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271\Dropbox\Nephrology\Projects-Misc.CKD\CKD-PC-slides\Heatmap\JAMA revision\"/>
    </mc:Choice>
  </mc:AlternateContent>
  <xr:revisionPtr revIDLastSave="0" documentId="8_{81D5CDCA-5CDD-4097-91FC-D391161181E3}" xr6:coauthVersionLast="36" xr6:coauthVersionMax="36" xr10:uidLastSave="{00000000-0000-0000-0000-000000000000}"/>
  <bookViews>
    <workbookView xWindow="29880" yWindow="2070" windowWidth="26400" windowHeight="12840" xr2:uid="{F6D1E991-40B8-4213-A7A1-D3BFA99BE99D}"/>
  </bookViews>
  <sheets>
    <sheet name="Index" sheetId="1" r:id="rId1"/>
    <sheet name="Table S1" sheetId="18" r:id="rId2"/>
    <sheet name="Table S2" sheetId="5" r:id="rId3"/>
    <sheet name="Table S3" sheetId="2" r:id="rId4"/>
    <sheet name="Table S4" sheetId="3" r:id="rId5"/>
    <sheet name="Table S5" sheetId="4" r:id="rId6"/>
    <sheet name="Table S6" sheetId="17" r:id="rId7"/>
    <sheet name="Table S7" sheetId="6" r:id="rId8"/>
    <sheet name="Table S8" sheetId="7" r:id="rId9"/>
    <sheet name="Table S9" sheetId="24" r:id="rId10"/>
    <sheet name="Table S10" sheetId="8" r:id="rId11"/>
    <sheet name="Table S11" sheetId="20" r:id="rId12"/>
    <sheet name="Table S12" sheetId="25" r:id="rId13"/>
    <sheet name="Table S13" sheetId="9" r:id="rId14"/>
    <sheet name="Table S14" sheetId="10" r:id="rId15"/>
    <sheet name="Table S15" sheetId="21" r:id="rId16"/>
    <sheet name="Table S16" sheetId="11" r:id="rId17"/>
    <sheet name="Table S17" sheetId="12" r:id="rId18"/>
    <sheet name="Table S18" sheetId="26" r:id="rId19"/>
    <sheet name="Table S19" sheetId="13" r:id="rId20"/>
    <sheet name="Table S20" sheetId="14" r:id="rId21"/>
    <sheet name="Table S21" sheetId="15" r:id="rId22"/>
    <sheet name="Table S22" sheetId="16" r:id="rId2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A19" i="1"/>
  <c r="B13" i="1"/>
  <c r="A13" i="1"/>
  <c r="B10" i="1"/>
  <c r="A10" i="1"/>
  <c r="B16" i="1" l="1"/>
  <c r="A16" i="1"/>
  <c r="B12" i="1"/>
  <c r="A12" i="1"/>
  <c r="A11" i="1"/>
  <c r="H23" i="3" l="1"/>
  <c r="B23" i="1" l="1"/>
  <c r="B22" i="1"/>
  <c r="B21" i="1"/>
  <c r="B20" i="1"/>
  <c r="A23" i="1"/>
  <c r="A22" i="1"/>
  <c r="A21" i="1"/>
  <c r="A20" i="1"/>
  <c r="B7" i="1"/>
  <c r="A7" i="1"/>
  <c r="B2" i="1"/>
  <c r="A2" i="1"/>
  <c r="B118" i="18"/>
  <c r="B117" i="18"/>
  <c r="B18" i="1" l="1"/>
  <c r="B17" i="1"/>
  <c r="A18" i="1"/>
  <c r="A17" i="1"/>
  <c r="F22" i="11"/>
  <c r="E22" i="11"/>
  <c r="D22" i="11"/>
  <c r="C22" i="11"/>
  <c r="B22" i="11"/>
  <c r="G21" i="11"/>
  <c r="G20" i="11"/>
  <c r="G19" i="11"/>
  <c r="G18" i="11"/>
  <c r="G17" i="11"/>
  <c r="G16" i="11"/>
  <c r="G15" i="11"/>
  <c r="G11" i="11"/>
  <c r="F11" i="11"/>
  <c r="E11" i="11"/>
  <c r="D11" i="11"/>
  <c r="C11" i="11"/>
  <c r="B11" i="11"/>
  <c r="H10" i="11"/>
  <c r="H9" i="11"/>
  <c r="H8" i="11"/>
  <c r="H7" i="11"/>
  <c r="H6" i="11"/>
  <c r="H5" i="11"/>
  <c r="H4" i="11"/>
  <c r="B15" i="1"/>
  <c r="A15" i="1"/>
  <c r="G22" i="11" l="1"/>
  <c r="H11" i="11"/>
  <c r="B14" i="1"/>
  <c r="A14" i="1"/>
  <c r="B11" i="1"/>
  <c r="B9" i="1"/>
  <c r="A9" i="1"/>
  <c r="B8" i="1"/>
  <c r="A8" i="1"/>
  <c r="B6" i="1"/>
  <c r="B3" i="1"/>
  <c r="A6" i="1"/>
  <c r="A3" i="1"/>
  <c r="B5" i="1" l="1"/>
  <c r="A5" i="1"/>
  <c r="B23" i="3"/>
  <c r="H24" i="3" s="1"/>
  <c r="B118" i="2"/>
  <c r="G117" i="2"/>
  <c r="B117" i="2"/>
  <c r="B4" i="1"/>
  <c r="A4" i="1"/>
  <c r="G118" i="2" l="1"/>
</calcChain>
</file>

<file path=xl/sharedStrings.xml><?xml version="1.0" encoding="utf-8"?>
<sst xmlns="http://schemas.openxmlformats.org/spreadsheetml/2006/main" count="8928" uniqueCount="5472">
  <si>
    <t>Table S1</t>
  </si>
  <si>
    <t>List of Tables and Figures</t>
  </si>
  <si>
    <t>Cohort</t>
  </si>
  <si>
    <t>N</t>
  </si>
  <si>
    <t>Mean FU</t>
  </si>
  <si>
    <t>Age</t>
  </si>
  <si>
    <t>female</t>
  </si>
  <si>
    <t>eGFR</t>
  </si>
  <si>
    <t>n, ACR/PCR /dipstick</t>
  </si>
  <si>
    <t>Converted ACR</t>
  </si>
  <si>
    <t>Current smoker</t>
  </si>
  <si>
    <t>Former smoker</t>
  </si>
  <si>
    <t>DM</t>
  </si>
  <si>
    <t>SBP</t>
  </si>
  <si>
    <t>HTN meds</t>
  </si>
  <si>
    <t>TC</t>
  </si>
  <si>
    <t>HDLC</t>
  </si>
  <si>
    <t>BMI</t>
  </si>
  <si>
    <t>CHD</t>
  </si>
  <si>
    <t>Stroke</t>
  </si>
  <si>
    <t>HF</t>
  </si>
  <si>
    <t>PAD</t>
  </si>
  <si>
    <t>ADVANCE</t>
  </si>
  <si>
    <t>8.7 (2.9)</t>
  </si>
  <si>
    <t>66 (6)</t>
  </si>
  <si>
    <t>82 (17)</t>
  </si>
  <si>
    <t>15 (7-40)</t>
  </si>
  <si>
    <t>145 (21)</t>
  </si>
  <si>
    <t>5.2 (1.2)</t>
  </si>
  <si>
    <t>1.3 (0.4)</t>
  </si>
  <si>
    <t>28 (5)</t>
  </si>
  <si>
    <t>AICHI</t>
  </si>
  <si>
    <t>12.2 (4.0)</t>
  </si>
  <si>
    <t>49 (7)</t>
  </si>
  <si>
    <t>103 (12)</t>
  </si>
  <si>
    <t>8 (8-11)</t>
  </si>
  <si>
    <t>126 (15)</t>
  </si>
  <si>
    <t>5.4 (0.9)</t>
  </si>
  <si>
    <t>1.5 (0.4)</t>
  </si>
  <si>
    <t>23 (3)</t>
  </si>
  <si>
    <t>ARIC</t>
  </si>
  <si>
    <t>18.2 (6.0)</t>
  </si>
  <si>
    <t>63 (6)</t>
  </si>
  <si>
    <t>88 (15)</t>
  </si>
  <si>
    <t>4 (2-8)</t>
  </si>
  <si>
    <t>128 (19)</t>
  </si>
  <si>
    <t>5.2 (1.0)</t>
  </si>
  <si>
    <t>29 (6)</t>
  </si>
  <si>
    <t>AUSDIAB</t>
  </si>
  <si>
    <t>13.1 (2.4)</t>
  </si>
  <si>
    <t>52 (14)</t>
  </si>
  <si>
    <t>90 (17)</t>
  </si>
  <si>
    <t>5 (4-9)</t>
  </si>
  <si>
    <t>129 (19)</t>
  </si>
  <si>
    <t>5.7 (1.1)</t>
  </si>
  <si>
    <t>1.4 (0.4)</t>
  </si>
  <si>
    <t>27 (5)</t>
  </si>
  <si>
    <t>BEIJING</t>
  </si>
  <si>
    <t>6.1 (0.9)</t>
  </si>
  <si>
    <t>60 (10)</t>
  </si>
  <si>
    <t>87 (14)</t>
  </si>
  <si>
    <t>3 (2-7)</t>
  </si>
  <si>
    <t>125 (18)</t>
  </si>
  <si>
    <t>5.3 (1.1)</t>
  </si>
  <si>
    <t>25 (3)</t>
  </si>
  <si>
    <t>BIS</t>
  </si>
  <si>
    <t>6.1 (2.3)</t>
  </si>
  <si>
    <t>80 (7)</t>
  </si>
  <si>
    <t>69 (18)</t>
  </si>
  <si>
    <t>11 (5-31)</t>
  </si>
  <si>
    <t>146 (22)</t>
  </si>
  <si>
    <t>5.5 (1.2)</t>
  </si>
  <si>
    <t>1.5 (0.5)</t>
  </si>
  <si>
    <t>28 (4)</t>
  </si>
  <si>
    <t>CARE</t>
  </si>
  <si>
    <t>4.8 (0.9)</t>
  </si>
  <si>
    <t>59 (9)</t>
  </si>
  <si>
    <t>79 (16)</t>
  </si>
  <si>
    <t>11 (11-22)</t>
  </si>
  <si>
    <t>129 (18)</t>
  </si>
  <si>
    <t>5.4 (0.4)</t>
  </si>
  <si>
    <t>1.0 (0.2)</t>
  </si>
  <si>
    <t>28 (6)</t>
  </si>
  <si>
    <t>CHINANS</t>
  </si>
  <si>
    <t>9.6 (1.8)</t>
  </si>
  <si>
    <t>47 (14)</t>
  </si>
  <si>
    <t>105 (16)</t>
  </si>
  <si>
    <t>7 (3-14)</t>
  </si>
  <si>
    <t>NA</t>
  </si>
  <si>
    <t>126 (20)</t>
  </si>
  <si>
    <t>4.9 (1.4)</t>
  </si>
  <si>
    <t>24 (4)</t>
  </si>
  <si>
    <t>CHS</t>
  </si>
  <si>
    <t>10.2 (5.5)</t>
  </si>
  <si>
    <t>78 (5)</t>
  </si>
  <si>
    <t>69 (17)</t>
  </si>
  <si>
    <t>10 (5-23)</t>
  </si>
  <si>
    <t>137 (21)</t>
  </si>
  <si>
    <t>CIRCS</t>
  </si>
  <si>
    <t>18.5 (4.0)</t>
  </si>
  <si>
    <t>54 (9)</t>
  </si>
  <si>
    <t>92 (15)</t>
  </si>
  <si>
    <t>131 (18)</t>
  </si>
  <si>
    <t>5.1 (0.9)</t>
  </si>
  <si>
    <t>COBRA</t>
  </si>
  <si>
    <t>6.6 (2.7)</t>
  </si>
  <si>
    <t>54 (11)</t>
  </si>
  <si>
    <t>99 (20)</t>
  </si>
  <si>
    <t>7 (4-15)</t>
  </si>
  <si>
    <t>152 (24)</t>
  </si>
  <si>
    <t>5.0 (1.1)</t>
  </si>
  <si>
    <t>1.1 (0.3)</t>
  </si>
  <si>
    <t>ESTHER</t>
  </si>
  <si>
    <t>14.0 (3.4)</t>
  </si>
  <si>
    <t>62 (7)</t>
  </si>
  <si>
    <t>87 (20)</t>
  </si>
  <si>
    <t>11 (8-14)</t>
  </si>
  <si>
    <t>140 (20)</t>
  </si>
  <si>
    <t>5.7 (1.3)</t>
  </si>
  <si>
    <t>FRAMINGHAM</t>
  </si>
  <si>
    <t>10.5 (2.0)</t>
  </si>
  <si>
    <t>59 (10)</t>
  </si>
  <si>
    <t>92 (18)</t>
  </si>
  <si>
    <t>6 (3-15)</t>
  </si>
  <si>
    <t>5.3 (1.0)</t>
  </si>
  <si>
    <t>GEISINGER</t>
  </si>
  <si>
    <t>6.1 (3.6)</t>
  </si>
  <si>
    <t>54 (18)</t>
  </si>
  <si>
    <t>90 (23)</t>
  </si>
  <si>
    <t>11 (8-18)</t>
  </si>
  <si>
    <t>125 (17)</t>
  </si>
  <si>
    <t>4.9 (1.1)</t>
  </si>
  <si>
    <t>31 (7)</t>
  </si>
  <si>
    <t>GLOMMS</t>
  </si>
  <si>
    <t>5.8 (3.0)</t>
  </si>
  <si>
    <t>55 (18)</t>
  </si>
  <si>
    <t>94 (21)</t>
  </si>
  <si>
    <t>9 (9-22)</t>
  </si>
  <si>
    <t>Go-DARTs</t>
  </si>
  <si>
    <t>8.7 (3.9)</t>
  </si>
  <si>
    <t>64 (13)</t>
  </si>
  <si>
    <t>82 (20)</t>
  </si>
  <si>
    <t>88 (27-150)</t>
  </si>
  <si>
    <t>4.8 (1.1)</t>
  </si>
  <si>
    <t>30 (6)</t>
  </si>
  <si>
    <t>GUBBIO</t>
  </si>
  <si>
    <t>16.0 (4.0)</t>
  </si>
  <si>
    <t>50 (18)</t>
  </si>
  <si>
    <t>9 (4-14)</t>
  </si>
  <si>
    <t>128 (20)</t>
  </si>
  <si>
    <t>5.6 (1.1)</t>
  </si>
  <si>
    <t>1.3 (0.3)</t>
  </si>
  <si>
    <t>27 (4)</t>
  </si>
  <si>
    <t>ICES-KDT</t>
  </si>
  <si>
    <t>6.0 (1.9)</t>
  </si>
  <si>
    <t>60 (15)</t>
  </si>
  <si>
    <t>88 (22)</t>
  </si>
  <si>
    <t>12 (8-23)</t>
  </si>
  <si>
    <t>4.6 (1.1)</t>
  </si>
  <si>
    <t>JHS</t>
  </si>
  <si>
    <t>126 (17)</t>
  </si>
  <si>
    <t>5.1 (1.0)</t>
  </si>
  <si>
    <t>JMS</t>
  </si>
  <si>
    <t>11.6 (2.2)</t>
  </si>
  <si>
    <t>101 (14)</t>
  </si>
  <si>
    <t>22 (17-24)</t>
  </si>
  <si>
    <t>126 (19)</t>
  </si>
  <si>
    <t>4.9 (0.9)</t>
  </si>
  <si>
    <t>J-SHC</t>
  </si>
  <si>
    <t>2.9 (1.9)</t>
  </si>
  <si>
    <t>65 (7)</t>
  </si>
  <si>
    <t>97 (11)</t>
  </si>
  <si>
    <t>12 (12-12)</t>
  </si>
  <si>
    <t>128 (16)</t>
  </si>
  <si>
    <t>1.6 (0.4)</t>
  </si>
  <si>
    <t>KPHAWAII</t>
  </si>
  <si>
    <t>1.8 (1.2)</t>
  </si>
  <si>
    <t>60 (16)</t>
  </si>
  <si>
    <t>70 (30)</t>
  </si>
  <si>
    <t>55 (17-369)</t>
  </si>
  <si>
    <t>5.0 (1.5)</t>
  </si>
  <si>
    <t>Maccabi</t>
  </si>
  <si>
    <t>7.7 (3.5)</t>
  </si>
  <si>
    <t>42 (17)</t>
  </si>
  <si>
    <t>104 (21)</t>
  </si>
  <si>
    <t>20 (10-40)</t>
  </si>
  <si>
    <t>122 (16)</t>
  </si>
  <si>
    <t>4.8 (1.0)</t>
  </si>
  <si>
    <t>MESA</t>
  </si>
  <si>
    <t>13.1 (3.1)</t>
  </si>
  <si>
    <t>62 (10)</t>
  </si>
  <si>
    <t>84 (16)</t>
  </si>
  <si>
    <t>5 (3-11)</t>
  </si>
  <si>
    <t>127 (21)</t>
  </si>
  <si>
    <t>5.0 (0.9)</t>
  </si>
  <si>
    <t>MRC</t>
  </si>
  <si>
    <t>4.8 (2.6)</t>
  </si>
  <si>
    <t>81 (5)</t>
  </si>
  <si>
    <t>61 (15)</t>
  </si>
  <si>
    <t>8 (8-12)</t>
  </si>
  <si>
    <t>149 (22)</t>
  </si>
  <si>
    <t>26 (4)</t>
  </si>
  <si>
    <t>MT_SINAI_BIOME</t>
  </si>
  <si>
    <t>3.5 (2.6)</t>
  </si>
  <si>
    <t>53 (15)</t>
  </si>
  <si>
    <t>81 (25)</t>
  </si>
  <si>
    <t>16 (6-92)</t>
  </si>
  <si>
    <t>1.4 (0.5)</t>
  </si>
  <si>
    <t>29 (7)</t>
  </si>
  <si>
    <t>NHANES</t>
  </si>
  <si>
    <t>5.2 (1.1)</t>
  </si>
  <si>
    <t>NIPPON 80</t>
  </si>
  <si>
    <t>24.1 (7.8)</t>
  </si>
  <si>
    <t>50 (13)</t>
  </si>
  <si>
    <t>91 (16)</t>
  </si>
  <si>
    <t>11 (8-12)</t>
  </si>
  <si>
    <t>136 (22)</t>
  </si>
  <si>
    <t>NIPPON 90</t>
  </si>
  <si>
    <t>17.5 (5.1)</t>
  </si>
  <si>
    <t>53 (14)</t>
  </si>
  <si>
    <t>101 (15)</t>
  </si>
  <si>
    <t>135 (21)</t>
  </si>
  <si>
    <t>OHASAMA</t>
  </si>
  <si>
    <t>12.4 (6.0)</t>
  </si>
  <si>
    <t>60 (11)</t>
  </si>
  <si>
    <t>101 (12)</t>
  </si>
  <si>
    <t>130 (18)</t>
  </si>
  <si>
    <t>24 (3)</t>
  </si>
  <si>
    <t>OKINAWA</t>
  </si>
  <si>
    <t>18.3 (0.7)</t>
  </si>
  <si>
    <t>56 (15)</t>
  </si>
  <si>
    <t>100 (16)</t>
  </si>
  <si>
    <t>128 (17)</t>
  </si>
  <si>
    <t>5.3 (0.9)</t>
  </si>
  <si>
    <t>OLDW HCO 1</t>
  </si>
  <si>
    <t>53 (17)</t>
  </si>
  <si>
    <t>11 (8-15)</t>
  </si>
  <si>
    <t>4.7 (0.9)</t>
  </si>
  <si>
    <t>31 (8)</t>
  </si>
  <si>
    <t>OLDW HCO 2</t>
  </si>
  <si>
    <t>3.3 (1.9)</t>
  </si>
  <si>
    <t>56 (17)</t>
  </si>
  <si>
    <t>11 (8-16)</t>
  </si>
  <si>
    <t>124 (16)</t>
  </si>
  <si>
    <t>OLDW HCO 3</t>
  </si>
  <si>
    <t>4.1 (2.6)</t>
  </si>
  <si>
    <t>55 (17)</t>
  </si>
  <si>
    <t>87 (22)</t>
  </si>
  <si>
    <t>11 (8-17)</t>
  </si>
  <si>
    <t>30 (7)</t>
  </si>
  <si>
    <t>OLDW HCO 4</t>
  </si>
  <si>
    <t>3.2 (1.8)</t>
  </si>
  <si>
    <t>57 (17)</t>
  </si>
  <si>
    <t>86 (24)</t>
  </si>
  <si>
    <t>128 (18)</t>
  </si>
  <si>
    <t>OLDW HCO 5</t>
  </si>
  <si>
    <t>3.6 (2.6)</t>
  </si>
  <si>
    <t>47 (15)</t>
  </si>
  <si>
    <t>125 (16)</t>
  </si>
  <si>
    <t>OLDW HCO 6</t>
  </si>
  <si>
    <t>4.3 (2.5)</t>
  </si>
  <si>
    <t>50 (17)</t>
  </si>
  <si>
    <t>95 (20)</t>
  </si>
  <si>
    <t>120 (15)</t>
  </si>
  <si>
    <t>4.7 (0.8)</t>
  </si>
  <si>
    <t>OLDW HCO 7</t>
  </si>
  <si>
    <t>3.9 (2.5)</t>
  </si>
  <si>
    <t>89 (23)</t>
  </si>
  <si>
    <t>8 (8-17)</t>
  </si>
  <si>
    <t>OLDW HCO 8</t>
  </si>
  <si>
    <t>4.8 (3.1)</t>
  </si>
  <si>
    <t>91 (22)</t>
  </si>
  <si>
    <t>OLDW HCO 9</t>
  </si>
  <si>
    <t>2.9 (2.0)</t>
  </si>
  <si>
    <t>58 (17)</t>
  </si>
  <si>
    <t>OLDW HCO 10</t>
  </si>
  <si>
    <t>2.6 (1.9)</t>
  </si>
  <si>
    <t>122 (15)</t>
  </si>
  <si>
    <t>OLDW HCO 11</t>
  </si>
  <si>
    <t>3.7 (2.1)</t>
  </si>
  <si>
    <t>52 (17)</t>
  </si>
  <si>
    <t>OLDW HCO 12</t>
  </si>
  <si>
    <t>2.9 (2.3)</t>
  </si>
  <si>
    <t>48 (15)</t>
  </si>
  <si>
    <t>98 (25)</t>
  </si>
  <si>
    <t>8 (0-12)</t>
  </si>
  <si>
    <t>129 (20)</t>
  </si>
  <si>
    <t>4.4 (0.9)</t>
  </si>
  <si>
    <t>1.2 (0.4)</t>
  </si>
  <si>
    <t>OLDW HCO 13</t>
  </si>
  <si>
    <t>5.5 (3.3)</t>
  </si>
  <si>
    <t>86 (22)</t>
  </si>
  <si>
    <t>OLDW HCO 14</t>
  </si>
  <si>
    <t>6.0 (3.3)</t>
  </si>
  <si>
    <t>48 (17)</t>
  </si>
  <si>
    <t>94 (22)</t>
  </si>
  <si>
    <t>OLDW HCO 15</t>
  </si>
  <si>
    <t>2.7 (2.3)</t>
  </si>
  <si>
    <t>88 (20)</t>
  </si>
  <si>
    <t>OLDW HCO 16</t>
  </si>
  <si>
    <t>4.0 (2.5)</t>
  </si>
  <si>
    <t>90 (22)</t>
  </si>
  <si>
    <t>10 (8-16)</t>
  </si>
  <si>
    <t>30 (8)</t>
  </si>
  <si>
    <t>OLDW HCO 17</t>
  </si>
  <si>
    <t>4.0 (2.6)</t>
  </si>
  <si>
    <t>53 (16)</t>
  </si>
  <si>
    <t>87 (23)</t>
  </si>
  <si>
    <t>124 (17)</t>
  </si>
  <si>
    <t>OLDW HCO 18</t>
  </si>
  <si>
    <t>3.3 (2.5)</t>
  </si>
  <si>
    <t>53 (18)</t>
  </si>
  <si>
    <t>123 (17)</t>
  </si>
  <si>
    <t>OLDW HCO 19</t>
  </si>
  <si>
    <t>3.4 (1.9)</t>
  </si>
  <si>
    <t>51 (17)</t>
  </si>
  <si>
    <t>92 (22)</t>
  </si>
  <si>
    <t>OLDW HCO 20</t>
  </si>
  <si>
    <t>4.4 (2.6)</t>
  </si>
  <si>
    <t>97 (23)</t>
  </si>
  <si>
    <t>OLDW HCO 21</t>
  </si>
  <si>
    <t>4.3 (2.8)</t>
  </si>
  <si>
    <t>91 (23)</t>
  </si>
  <si>
    <t>8 (8-16)</t>
  </si>
  <si>
    <t>OLDW HCO 22</t>
  </si>
  <si>
    <t>5.3 (3.3)</t>
  </si>
  <si>
    <t>89 (24)</t>
  </si>
  <si>
    <t>OLDW HCO 23</t>
  </si>
  <si>
    <t>4.7 (2.7)</t>
  </si>
  <si>
    <t>123 (16)</t>
  </si>
  <si>
    <t>OLDW HCO 24</t>
  </si>
  <si>
    <t>54 (17)</t>
  </si>
  <si>
    <t>OLDW HCO 25</t>
  </si>
  <si>
    <t>4.8 (2.8)</t>
  </si>
  <si>
    <t>49 (17)</t>
  </si>
  <si>
    <t>92 (20)</t>
  </si>
  <si>
    <t>4.8 (0.8)</t>
  </si>
  <si>
    <t>OLDW HCO 26</t>
  </si>
  <si>
    <t>3.0 (2.3)</t>
  </si>
  <si>
    <t>88 (24)</t>
  </si>
  <si>
    <t>8 (8-14)</t>
  </si>
  <si>
    <t>126 (18)</t>
  </si>
  <si>
    <t>OLDW HCO 27</t>
  </si>
  <si>
    <t>3.0 (2.1)</t>
  </si>
  <si>
    <t>51 (16)</t>
  </si>
  <si>
    <t>93 (22)</t>
  </si>
  <si>
    <t>124 (18)</t>
  </si>
  <si>
    <t>OLDW HCO 28</t>
  </si>
  <si>
    <t>4.8 (2.9)</t>
  </si>
  <si>
    <t>OLDW HCO 29</t>
  </si>
  <si>
    <t>3.7 (3.0)</t>
  </si>
  <si>
    <t>48 (16)</t>
  </si>
  <si>
    <t>96 (21)</t>
  </si>
  <si>
    <t>127 (16)</t>
  </si>
  <si>
    <t>OLDW HCO 30</t>
  </si>
  <si>
    <t>3.8 (2.6)</t>
  </si>
  <si>
    <t>92 (23)</t>
  </si>
  <si>
    <t>10 (8-15)</t>
  </si>
  <si>
    <t>4.6 (0.9)</t>
  </si>
  <si>
    <t>OLDW HCO 31</t>
  </si>
  <si>
    <t>4.9 (2.7)</t>
  </si>
  <si>
    <t>OLDW HCO 32</t>
  </si>
  <si>
    <t>4.5 (3.1)</t>
  </si>
  <si>
    <t>127 (18)</t>
  </si>
  <si>
    <t>OLDW HCO 33</t>
  </si>
  <si>
    <t>3.4 (2.3)</t>
  </si>
  <si>
    <t>84 (20)</t>
  </si>
  <si>
    <t>OLDW HCO 34</t>
  </si>
  <si>
    <t>6.6 (3.1)</t>
  </si>
  <si>
    <t>OLDW HCO 35</t>
  </si>
  <si>
    <t>4.0 (2.7)</t>
  </si>
  <si>
    <t>94 (24)</t>
  </si>
  <si>
    <t>OLDW HCO 36</t>
  </si>
  <si>
    <t>4.6 (3.2)</t>
  </si>
  <si>
    <t>49 (16)</t>
  </si>
  <si>
    <t>95 (21)</t>
  </si>
  <si>
    <t>OLDW HCO 37</t>
  </si>
  <si>
    <t>2.3 (1.6)</t>
  </si>
  <si>
    <t>124 (15)</t>
  </si>
  <si>
    <t>OLDW HCO 38</t>
  </si>
  <si>
    <t>3.5 (1.8)</t>
  </si>
  <si>
    <t>88 (21)</t>
  </si>
  <si>
    <t>127 (15)</t>
  </si>
  <si>
    <t>OLDW HCO 39</t>
  </si>
  <si>
    <t>4.4 (3.0)</t>
  </si>
  <si>
    <t>15.3 (8.0)</t>
  </si>
  <si>
    <t>33 (14)</t>
  </si>
  <si>
    <t>121 (17)</t>
  </si>
  <si>
    <t>11 (7-23)</t>
  </si>
  <si>
    <t>119 (17)</t>
  </si>
  <si>
    <t>4.5 (1.0)</t>
  </si>
  <si>
    <t>1.2 (0.3)</t>
  </si>
  <si>
    <t>33 (8)</t>
  </si>
  <si>
    <t>PREVEND</t>
  </si>
  <si>
    <t>11.4 (3.0)</t>
  </si>
  <si>
    <t>100 (15)</t>
  </si>
  <si>
    <t>7 (5-13)</t>
  </si>
  <si>
    <t>RANCHO_BERNARDO</t>
  </si>
  <si>
    <t>14.0 (7.0)</t>
  </si>
  <si>
    <t>71 (12)</t>
  </si>
  <si>
    <t>70 (16)</t>
  </si>
  <si>
    <t>6 (3-13)</t>
  </si>
  <si>
    <t>25 (4)</t>
  </si>
  <si>
    <t>RCAV</t>
  </si>
  <si>
    <t>4.0 (1.5)</t>
  </si>
  <si>
    <t>82 (16)</t>
  </si>
  <si>
    <t>12 (5-38)</t>
  </si>
  <si>
    <t>131 (17)</t>
  </si>
  <si>
    <t>4.6 (1.0)</t>
  </si>
  <si>
    <t>1.1 (0.4)</t>
  </si>
  <si>
    <t>REGARDS</t>
  </si>
  <si>
    <t>12.0 (3.6)</t>
  </si>
  <si>
    <t>65 (9)</t>
  </si>
  <si>
    <t>84 (19)</t>
  </si>
  <si>
    <t>7 (5-16)</t>
  </si>
  <si>
    <t>5.0 (1.0)</t>
  </si>
  <si>
    <t>29 (11)</t>
  </si>
  <si>
    <t>SCREAM</t>
  </si>
  <si>
    <t>7.2 (3.5)</t>
  </si>
  <si>
    <t>10 (8-21)</t>
  </si>
  <si>
    <t>SEED</t>
  </si>
  <si>
    <t>10.1 (2.7)</t>
  </si>
  <si>
    <t>13 (7-28)</t>
  </si>
  <si>
    <t>140 (22)</t>
  </si>
  <si>
    <t>5.4 (1.1)</t>
  </si>
  <si>
    <t>25 (5)</t>
  </si>
  <si>
    <t>SHARP</t>
  </si>
  <si>
    <t>4.3 (1.4)</t>
  </si>
  <si>
    <t>63 (12)</t>
  </si>
  <si>
    <t>27 (13)</t>
  </si>
  <si>
    <t>210 (44-776)</t>
  </si>
  <si>
    <t>139 (21)</t>
  </si>
  <si>
    <t>5.0 (1.2)</t>
  </si>
  <si>
    <t>SMART</t>
  </si>
  <si>
    <t>8.8 (5.4)</t>
  </si>
  <si>
    <t>57 (12)</t>
  </si>
  <si>
    <t>88 (19)</t>
  </si>
  <si>
    <t>9 (5-23)</t>
  </si>
  <si>
    <t>141 (22)</t>
  </si>
  <si>
    <t>5.1 (1.4)</t>
  </si>
  <si>
    <t>STOP-CKDu</t>
  </si>
  <si>
    <t>4.2 (0.6)</t>
  </si>
  <si>
    <t>46 (13)</t>
  </si>
  <si>
    <t>98 (28)</t>
  </si>
  <si>
    <t>15 (12-48)</t>
  </si>
  <si>
    <t>130 (19)</t>
  </si>
  <si>
    <t>23 (5)</t>
  </si>
  <si>
    <t>TaiwanMJ</t>
  </si>
  <si>
    <t>7.4 (3.9)</t>
  </si>
  <si>
    <t>45 (12)</t>
  </si>
  <si>
    <t>94 (16)</t>
  </si>
  <si>
    <t>17 (16-22)</t>
  </si>
  <si>
    <t>122 (19)</t>
  </si>
  <si>
    <t>TAKAHATA</t>
  </si>
  <si>
    <t>9.0 (1.4)</t>
  </si>
  <si>
    <t>64 (10)</t>
  </si>
  <si>
    <t>101 (11)</t>
  </si>
  <si>
    <t>9 (6-18)</t>
  </si>
  <si>
    <t>134 (16)</t>
  </si>
  <si>
    <t>5.2 (0.8)</t>
  </si>
  <si>
    <t>TLGS</t>
  </si>
  <si>
    <t>14.8 (3.4)</t>
  </si>
  <si>
    <t>42 (15)</t>
  </si>
  <si>
    <t>119 (19)</t>
  </si>
  <si>
    <t>5.4 (1.2)</t>
  </si>
  <si>
    <t>UK BioBank</t>
  </si>
  <si>
    <t>57 (8)</t>
  </si>
  <si>
    <t>95 (13)</t>
  </si>
  <si>
    <t>ULSAM</t>
  </si>
  <si>
    <t>14.0 (5.5)</t>
  </si>
  <si>
    <t>71 (1)</t>
  </si>
  <si>
    <t>81 (11)</t>
  </si>
  <si>
    <t>8 (5-17)</t>
  </si>
  <si>
    <t>147 (19)</t>
  </si>
  <si>
    <t>5.8 (1.0)</t>
  </si>
  <si>
    <t>26 (3)</t>
  </si>
  <si>
    <t>ZODIAC</t>
  </si>
  <si>
    <t>9.9 (4.3)</t>
  </si>
  <si>
    <t>67 (12)</t>
  </si>
  <si>
    <t>72 (17)</t>
  </si>
  <si>
    <t>2 (1-7)</t>
  </si>
  <si>
    <t>5.5 (1.1)</t>
  </si>
  <si>
    <t>29 (5)</t>
  </si>
  <si>
    <t>AASK</t>
  </si>
  <si>
    <t>7.7 (3.4)</t>
  </si>
  <si>
    <t>55 (11)</t>
  </si>
  <si>
    <t>42 (13)</t>
  </si>
  <si>
    <t>12 (5-130)</t>
  </si>
  <si>
    <t>150 (24)</t>
  </si>
  <si>
    <t>BC CKD</t>
  </si>
  <si>
    <t>69 (14)</t>
  </si>
  <si>
    <t>36 (18)</t>
  </si>
  <si>
    <t>135 (25-850)</t>
  </si>
  <si>
    <t>4.4 (1.4)</t>
  </si>
  <si>
    <t>3.8 (1.5)</t>
  </si>
  <si>
    <t>68 (13)</t>
  </si>
  <si>
    <t>29 (10)</t>
  </si>
  <si>
    <t>149 (27-784)</t>
  </si>
  <si>
    <t>134 (20)</t>
  </si>
  <si>
    <t>4.2 (1.2)</t>
  </si>
  <si>
    <t>CKD-JAC</t>
  </si>
  <si>
    <t>5.8 (3.4)</t>
  </si>
  <si>
    <t>60 (12)</t>
  </si>
  <si>
    <t>39 (18)</t>
  </si>
  <si>
    <t>492 (115-1314)</t>
  </si>
  <si>
    <t>132 (19)</t>
  </si>
  <si>
    <t>CKD-Rein</t>
  </si>
  <si>
    <t>4.5 (1.9)</t>
  </si>
  <si>
    <t>67 (13)</t>
  </si>
  <si>
    <t>37 (14)</t>
  </si>
  <si>
    <t>109 (22-504)</t>
  </si>
  <si>
    <t>141 (20)</t>
  </si>
  <si>
    <t>4.8 (1.3)</t>
  </si>
  <si>
    <t>1.3 (0.5)</t>
  </si>
  <si>
    <t>CRIB</t>
  </si>
  <si>
    <t>6.0 (2.6)</t>
  </si>
  <si>
    <t>62 (14)</t>
  </si>
  <si>
    <t>23 (12)</t>
  </si>
  <si>
    <t>304 (60-1058)</t>
  </si>
  <si>
    <t>152 (22)</t>
  </si>
  <si>
    <t>5.6 (1.3)</t>
  </si>
  <si>
    <t>CRIC</t>
  </si>
  <si>
    <t>8.2 (4.5)</t>
  </si>
  <si>
    <t>47 (8-370)</t>
  </si>
  <si>
    <t>128 (21)</t>
  </si>
  <si>
    <t>4.7 (1.2)</t>
  </si>
  <si>
    <t>32 (8)</t>
  </si>
  <si>
    <t>CURE-CKD</t>
  </si>
  <si>
    <t>2.7 (2.4)</t>
  </si>
  <si>
    <t>58 (18)</t>
  </si>
  <si>
    <t>84 (24)</t>
  </si>
  <si>
    <t>13 (5-44)</t>
  </si>
  <si>
    <t>GCKD</t>
  </si>
  <si>
    <t>6.2 (1.7)</t>
  </si>
  <si>
    <t>61 (12)</t>
  </si>
  <si>
    <t>52 (19)</t>
  </si>
  <si>
    <t>51 (10-389)</t>
  </si>
  <si>
    <t>139 (20)</t>
  </si>
  <si>
    <t>5.5 (1.4)</t>
  </si>
  <si>
    <t>GONRYO</t>
  </si>
  <si>
    <t>3.8 (1.6)</t>
  </si>
  <si>
    <t>62 (15)</t>
  </si>
  <si>
    <t>77 (33)</t>
  </si>
  <si>
    <t>247 (45-603)</t>
  </si>
  <si>
    <t>132 (16)</t>
  </si>
  <si>
    <t>HONGKONG_CKD</t>
  </si>
  <si>
    <t>8.4 (3.7)</t>
  </si>
  <si>
    <t>18 (8)</t>
  </si>
  <si>
    <t>27 (6-111)</t>
  </si>
  <si>
    <t>138 (19)</t>
  </si>
  <si>
    <t>4.8 (1.2)</t>
  </si>
  <si>
    <t>ICKD</t>
  </si>
  <si>
    <t>1.3 (0.7)</t>
  </si>
  <si>
    <t>50 (12)</t>
  </si>
  <si>
    <t>47 (17)</t>
  </si>
  <si>
    <t>29 (11-280)</t>
  </si>
  <si>
    <t>4.4 (1.3)</t>
  </si>
  <si>
    <t>LCC</t>
  </si>
  <si>
    <t>MASTERPLAN</t>
  </si>
  <si>
    <t>5.9 (1.3)</t>
  </si>
  <si>
    <t>60 (13)</t>
  </si>
  <si>
    <t>38 (16)</t>
  </si>
  <si>
    <t>104 (26-390)</t>
  </si>
  <si>
    <t>140 (21)</t>
  </si>
  <si>
    <t>MDRD</t>
  </si>
  <si>
    <t>15.8 (6.3)</t>
  </si>
  <si>
    <t>51 (13)</t>
  </si>
  <si>
    <t>42 (21)</t>
  </si>
  <si>
    <t>88 (8-666)</t>
  </si>
  <si>
    <t>5.6 (1.2)</t>
  </si>
  <si>
    <t>1.0 (0.4)</t>
  </si>
  <si>
    <t>MMKD</t>
  </si>
  <si>
    <t>4.4 (1.6)</t>
  </si>
  <si>
    <t>47 (12)</t>
  </si>
  <si>
    <t>49 (31)</t>
  </si>
  <si>
    <t>2 (1-3)</t>
  </si>
  <si>
    <t>138 (21)</t>
  </si>
  <si>
    <t>5.9 (1.5)</t>
  </si>
  <si>
    <t>NANJING_CKD</t>
  </si>
  <si>
    <t>7.3 (3.5)</t>
  </si>
  <si>
    <t>48 (14)</t>
  </si>
  <si>
    <t>22 (7)</t>
  </si>
  <si>
    <t>778 (280-1812)</t>
  </si>
  <si>
    <t>5.4 (1.8)</t>
  </si>
  <si>
    <t>1.2 (0.6)</t>
  </si>
  <si>
    <t>NEFRONA</t>
  </si>
  <si>
    <t>3.8 (1.1)</t>
  </si>
  <si>
    <t>37 (18)</t>
  </si>
  <si>
    <t>112 (15-478)</t>
  </si>
  <si>
    <t>144 (21)</t>
  </si>
  <si>
    <t>NEPHROTEST</t>
  </si>
  <si>
    <t>6.3 (3.3)</t>
  </si>
  <si>
    <t>59 (15)</t>
  </si>
  <si>
    <t>46 (22)</t>
  </si>
  <si>
    <t>85 (15-451)</t>
  </si>
  <si>
    <t>136 (20)</t>
  </si>
  <si>
    <t>4.9 (1.2)</t>
  </si>
  <si>
    <t>1.3 (0.8)</t>
  </si>
  <si>
    <t>NRHP-URU</t>
  </si>
  <si>
    <t>2.7 (2.0)</t>
  </si>
  <si>
    <t>72 (13)</t>
  </si>
  <si>
    <t>22 (6)</t>
  </si>
  <si>
    <t>452 (100-1374)</t>
  </si>
  <si>
    <t>135 (22)</t>
  </si>
  <si>
    <t>5.0 (1.3)</t>
  </si>
  <si>
    <t>PSP-CKD</t>
  </si>
  <si>
    <t>3.6 (1.7)</t>
  </si>
  <si>
    <t>75 (11)</t>
  </si>
  <si>
    <t>58 (15)</t>
  </si>
  <si>
    <t>15 (11-38)</t>
  </si>
  <si>
    <t>134 (17)</t>
  </si>
  <si>
    <t>4.5 (1.3)</t>
  </si>
  <si>
    <t>PSPA</t>
  </si>
  <si>
    <t>3.0 (1.9)</t>
  </si>
  <si>
    <t>82 (5)</t>
  </si>
  <si>
    <t>14 (4)</t>
  </si>
  <si>
    <t>579 (224-1309)</t>
  </si>
  <si>
    <t>145 (22)</t>
  </si>
  <si>
    <t>26 (5)</t>
  </si>
  <si>
    <t>RENAAL</t>
  </si>
  <si>
    <t>3.1 (0.8)</t>
  </si>
  <si>
    <t>60 (7)</t>
  </si>
  <si>
    <t>43 (13)</t>
  </si>
  <si>
    <t>1245 (558-2545)</t>
  </si>
  <si>
    <t>153 (19)</t>
  </si>
  <si>
    <t>5.9 (1.4)</t>
  </si>
  <si>
    <t>SKS</t>
  </si>
  <si>
    <t>5.0 (3.5)</t>
  </si>
  <si>
    <t>65 (15)</t>
  </si>
  <si>
    <t>34 (17)</t>
  </si>
  <si>
    <t>69 (17-394)</t>
  </si>
  <si>
    <t>4.6 (1.3)</t>
  </si>
  <si>
    <t>28 (9)</t>
  </si>
  <si>
    <t>SRR-CKD</t>
  </si>
  <si>
    <t>68 (15)</t>
  </si>
  <si>
    <t>26 (12)</t>
  </si>
  <si>
    <t>198 (40-940)</t>
  </si>
  <si>
    <t>141 (23)</t>
  </si>
  <si>
    <t>SUNNYBROOK</t>
  </si>
  <si>
    <t>4.1 (2.4)</t>
  </si>
  <si>
    <t>64 (17)</t>
  </si>
  <si>
    <t>54 (30)</t>
  </si>
  <si>
    <t>100 (23-431)</t>
  </si>
  <si>
    <t>130 (20)</t>
  </si>
  <si>
    <t>1.3 (1.0)</t>
  </si>
  <si>
    <t>30 (24)</t>
  </si>
  <si>
    <t>WESTSCOTCKD</t>
  </si>
  <si>
    <t>5.7 (3.1)</t>
  </si>
  <si>
    <t>68 (14)</t>
  </si>
  <si>
    <t>41 (15)</t>
  </si>
  <si>
    <t>6 (2-61)</t>
  </si>
  <si>
    <t>142 (23)</t>
  </si>
  <si>
    <t>5.1 (41.3)</t>
  </si>
  <si>
    <t>YWSCC</t>
  </si>
  <si>
    <t>2.8 (0.4)</t>
  </si>
  <si>
    <t>68 (12)</t>
  </si>
  <si>
    <t>38 (19)</t>
  </si>
  <si>
    <t>62 (14-368)</t>
  </si>
  <si>
    <t>130 (32)</t>
  </si>
  <si>
    <t>4.1 (2.0)</t>
  </si>
  <si>
    <t>1.2 (0.5)</t>
  </si>
  <si>
    <t>26 (11)</t>
  </si>
  <si>
    <t>Total</t>
  </si>
  <si>
    <t>4.7 (1.3)</t>
  </si>
  <si>
    <t>eGFRcr</t>
  </si>
  <si>
    <t>eGFRcr-cys</t>
  </si>
  <si>
    <t>89 (17)</t>
  </si>
  <si>
    <t>70 (18)</t>
  </si>
  <si>
    <t>10.7 (1.5)</t>
  </si>
  <si>
    <t>92 (17)</t>
  </si>
  <si>
    <t>91 (17)</t>
  </si>
  <si>
    <t>105 (19)</t>
  </si>
  <si>
    <t>84 (21)</t>
  </si>
  <si>
    <t>5.0 (3.1)</t>
  </si>
  <si>
    <t>78 (26)</t>
  </si>
  <si>
    <t>75 (29)</t>
  </si>
  <si>
    <t>11 (8-29)</t>
  </si>
  <si>
    <t>5.1 (1.2)</t>
  </si>
  <si>
    <t>94 (14)</t>
  </si>
  <si>
    <t>72 (12)</t>
  </si>
  <si>
    <t>43 (15)</t>
  </si>
  <si>
    <t>38 (15)</t>
  </si>
  <si>
    <t>61 (14)</t>
  </si>
  <si>
    <t>22 (12)</t>
  </si>
  <si>
    <t>304 (58-1039)</t>
  </si>
  <si>
    <t>37 (16)</t>
  </si>
  <si>
    <t>39 (17)</t>
  </si>
  <si>
    <t>120 (28-479)</t>
  </si>
  <si>
    <t>139 (22)</t>
  </si>
  <si>
    <t>15.5 (6.2)</t>
  </si>
  <si>
    <t>52 (13)</t>
  </si>
  <si>
    <t>36 (16)</t>
  </si>
  <si>
    <t>33 (15)</t>
  </si>
  <si>
    <t>114 (10-753)</t>
  </si>
  <si>
    <t>132 (18)</t>
  </si>
  <si>
    <t>59 (12)</t>
  </si>
  <si>
    <t>138 (20)</t>
  </si>
  <si>
    <t>Table S2</t>
  </si>
  <si>
    <t>Table S3</t>
  </si>
  <si>
    <t>Table S4</t>
  </si>
  <si>
    <t>ACM</t>
  </si>
  <si>
    <t>CVM</t>
  </si>
  <si>
    <t>KFRT</t>
  </si>
  <si>
    <t>AKI</t>
  </si>
  <si>
    <t>Hospitalization</t>
  </si>
  <si>
    <t>MI</t>
  </si>
  <si>
    <t>AF</t>
  </si>
  <si>
    <t>23 (22, 24)</t>
  </si>
  <si>
    <t>10 (9.4, 11)</t>
  </si>
  <si>
    <t>0.78 (0.62, 0.99)</t>
  </si>
  <si>
    <t>115 (111, 118)</t>
  </si>
  <si>
    <t>5.3 (4.8, 5.8)</t>
  </si>
  <si>
    <t>8.0 (7.4, 8.6)</t>
  </si>
  <si>
    <t>5.5 (4.9, 6.2)</t>
  </si>
  <si>
    <t>12 (11, 13)</t>
  </si>
  <si>
    <t>2.2 (1.8, 2.6)</t>
  </si>
  <si>
    <t>0.91 (0.69, 1.2)</t>
  </si>
  <si>
    <t>27 (26, 27)</t>
  </si>
  <si>
    <t>5.9 (5.5, 6.2)</t>
  </si>
  <si>
    <t>1.0 (0.91, 1.2)</t>
  </si>
  <si>
    <t>5.5 (5.1, 5.9)</t>
  </si>
  <si>
    <t>132 (130, 135)</t>
  </si>
  <si>
    <t>5.5 (5.2, 5.9)</t>
  </si>
  <si>
    <t>4.8 (4.5, 5.2)</t>
  </si>
  <si>
    <t>12 (11, 12)</t>
  </si>
  <si>
    <t>14 (13, 15)</t>
  </si>
  <si>
    <t>2.1 (1.9, 2.3)</t>
  </si>
  <si>
    <t>9.7 (9.2, 10)</t>
  </si>
  <si>
    <t>2.9 (2.6, 3.2)</t>
  </si>
  <si>
    <t>2.1 (1.8, 2.4)</t>
  </si>
  <si>
    <t>1.4 (1.2, 1.7)</t>
  </si>
  <si>
    <t>9.1 (7.3, 11)</t>
  </si>
  <si>
    <t>64 (60, 69)</t>
  </si>
  <si>
    <t>21 (19, 24)</t>
  </si>
  <si>
    <t>209 (198, 221)</t>
  </si>
  <si>
    <t>8.4 (6.8, 10)</t>
  </si>
  <si>
    <t>16 (14, 19)</t>
  </si>
  <si>
    <t>32 (29, 36)</t>
  </si>
  <si>
    <t>19 (17, 21)</t>
  </si>
  <si>
    <t>11 (9.3, 12)</t>
  </si>
  <si>
    <t>6.0 (5.0, 7.2)</t>
  </si>
  <si>
    <t>16 (14, 18)</t>
  </si>
  <si>
    <t>3.6 (3.4, 3.8)</t>
  </si>
  <si>
    <t>1.3 (1.2, 1.5)</t>
  </si>
  <si>
    <t>81 (78, 84)</t>
  </si>
  <si>
    <t>28 (27, 30)</t>
  </si>
  <si>
    <t>4.5 (3.7, 5.3)</t>
  </si>
  <si>
    <t>34 (32, 37)</t>
  </si>
  <si>
    <t>17 (15, 18)</t>
  </si>
  <si>
    <t>35 (33, 37)</t>
  </si>
  <si>
    <t>4.7 (4.0, 5.5)</t>
  </si>
  <si>
    <t>6.8 (6.5, 7.2)</t>
  </si>
  <si>
    <t>0.66 (0.56, 0.77)</t>
  </si>
  <si>
    <t>0.50 (0.41, 0.60)</t>
  </si>
  <si>
    <t>2.4 (2.2, 2.7)</t>
  </si>
  <si>
    <t>35 (31, 39)</t>
  </si>
  <si>
    <t>19 (16, 22)</t>
  </si>
  <si>
    <t>18 (17, 19)</t>
  </si>
  <si>
    <t>6.2 (5.8, 6.6)</t>
  </si>
  <si>
    <t>4.9 (4.4, 5.3)</t>
  </si>
  <si>
    <t>8.9 (8.3, 9.5)</t>
  </si>
  <si>
    <t>10 (9.7, 11)</t>
  </si>
  <si>
    <t>7.1 (6.5, 7.9)</t>
  </si>
  <si>
    <t>9.7 (8.7, 11)</t>
  </si>
  <si>
    <t>4.6 (3.9, 5.4)</t>
  </si>
  <si>
    <t>3.2 (2.6, 3.9)</t>
  </si>
  <si>
    <t>3.4 (2.8, 4.1)</t>
  </si>
  <si>
    <t>21 (21, 21)</t>
  </si>
  <si>
    <t>1.9 (1.8, 2.0)</t>
  </si>
  <si>
    <t>0.99 (0.95, 1.0)</t>
  </si>
  <si>
    <t>9.9 (9.7, 10)</t>
  </si>
  <si>
    <t>192 (191, 192)</t>
  </si>
  <si>
    <t>2.2 (2.1, 2.3)</t>
  </si>
  <si>
    <t>1.9 (1.8, 1.9)</t>
  </si>
  <si>
    <t>6.7 (6.6, 6.8)</t>
  </si>
  <si>
    <t>6.1 (6.0, 6.3)</t>
  </si>
  <si>
    <t>1.6 (1.6, 1.7)</t>
  </si>
  <si>
    <t>23 (23, 23)</t>
  </si>
  <si>
    <t>5.2 (5.1, 5.3)</t>
  </si>
  <si>
    <t>0.25 (0.23, 0.28)</t>
  </si>
  <si>
    <t>5.3 (5.2, 5.4)</t>
  </si>
  <si>
    <t>165 (165, 166)</t>
  </si>
  <si>
    <t>0.11 (0.097, 0.13)</t>
  </si>
  <si>
    <t>4.7 (4.6, 4.8)</t>
  </si>
  <si>
    <t>4.1 (4.0, 4.2)</t>
  </si>
  <si>
    <t>6.5 (6.4, 6.6)</t>
  </si>
  <si>
    <t>3.1 (3.0, 3.1)</t>
  </si>
  <si>
    <t>GO-DARTS</t>
  </si>
  <si>
    <t>32 (31, 33)</t>
  </si>
  <si>
    <t>8.0 (7.6, 8.5)</t>
  </si>
  <si>
    <t>0.82 (0.70, 0.96)</t>
  </si>
  <si>
    <t>11 (11, 12)</t>
  </si>
  <si>
    <t>6.1 (5.8, 6.5)</t>
  </si>
  <si>
    <t>6.8 (6.4, 7.2)</t>
  </si>
  <si>
    <t>9.1 (8.7, 9.6)</t>
  </si>
  <si>
    <t>4.0 (3.7, 4.3)</t>
  </si>
  <si>
    <t>13 (12, 14)</t>
  </si>
  <si>
    <t>4.1 (3.6, 4.6)</t>
  </si>
  <si>
    <t>0.71 (0.54, 0.93)</t>
  </si>
  <si>
    <t>20 (20, 20)</t>
  </si>
  <si>
    <t>1.5 (1.5, 1.6)</t>
  </si>
  <si>
    <t>1.3 (1.3, 1.4)</t>
  </si>
  <si>
    <t>11 (11, 11)</t>
  </si>
  <si>
    <t>85 (85, 85)</t>
  </si>
  <si>
    <t>4.9 (4.9, 5.0)</t>
  </si>
  <si>
    <t>3.5 (3.5, 3.6)</t>
  </si>
  <si>
    <t>6.5 (6.5, 6.6)</t>
  </si>
  <si>
    <t>5.6 (5.5, 5.6)</t>
  </si>
  <si>
    <t>1.4 (1.3, 1.4)</t>
  </si>
  <si>
    <t>5.3 (4.7, 5.9)</t>
  </si>
  <si>
    <t>3.3 (3.2, 3.4)</t>
  </si>
  <si>
    <t>0.53 (0.49, 0.58)</t>
  </si>
  <si>
    <t>40 (37, 43)</t>
  </si>
  <si>
    <t>22 (20, 25)</t>
  </si>
  <si>
    <t>MACCABI</t>
  </si>
  <si>
    <t>15 (15, 15)</t>
  </si>
  <si>
    <t>0.20 (0.19, 0.21)</t>
  </si>
  <si>
    <t>92 (92, 92)</t>
  </si>
  <si>
    <t>0.83 (0.82, 0.85)</t>
  </si>
  <si>
    <t>1.1 (1.1, 1.1)</t>
  </si>
  <si>
    <t>1.4 (1.4, 1.5)</t>
  </si>
  <si>
    <t>0.10 (0.098, 0.11)</t>
  </si>
  <si>
    <t>14 (14, 15)</t>
  </si>
  <si>
    <t>3.4 (3.0, 3.8)</t>
  </si>
  <si>
    <t>3.6 (3.2, 4.0)</t>
  </si>
  <si>
    <t>3.4 (3.1, 3.9)</t>
  </si>
  <si>
    <t>4.0 (3.6, 4.4)</t>
  </si>
  <si>
    <t>140 (137, 143)</t>
  </si>
  <si>
    <t>35 (34, 37)</t>
  </si>
  <si>
    <t>2.3 (1.9, 2.8)</t>
  </si>
  <si>
    <t>24 (23, 26)</t>
  </si>
  <si>
    <t>5.6 (4.9, 6.3)</t>
  </si>
  <si>
    <t>5.3 (4.7, 5.8)</t>
  </si>
  <si>
    <t>7.8 (7.1, 8.5)</t>
  </si>
  <si>
    <t>10 (9.5, 11)</t>
  </si>
  <si>
    <t>18 (17, 20)</t>
  </si>
  <si>
    <t>20 (19, 21)</t>
  </si>
  <si>
    <t>5.3 (5.0, 5.6)</t>
  </si>
  <si>
    <t>4.1 (3.7, 4.4)</t>
  </si>
  <si>
    <t>13 (12, 13)</t>
  </si>
  <si>
    <t>17 (16, 18)</t>
  </si>
  <si>
    <t>5.8 (5.1, 6.5)</t>
  </si>
  <si>
    <t>8.0 (7.2, 8.9)</t>
  </si>
  <si>
    <t>0.32 (0.29, 0.35)</t>
  </si>
  <si>
    <t>25 (24, 25)</t>
  </si>
  <si>
    <t>6.1 (6.0, 6.2)</t>
  </si>
  <si>
    <t>1.2 (1.2, 1.3)</t>
  </si>
  <si>
    <t>105 (104, 105)</t>
  </si>
  <si>
    <t>2.7 (2.7, 2.8)</t>
  </si>
  <si>
    <t>8.8 (8.7, 9.0)</t>
  </si>
  <si>
    <t>7.0 (6.8, 7.1)</t>
  </si>
  <si>
    <t>34 (34, 35)</t>
  </si>
  <si>
    <t>10 (9.9, 10)</t>
  </si>
  <si>
    <t>1.2 (1.1, 1.3)</t>
  </si>
  <si>
    <t>16 (16, 17)</t>
  </si>
  <si>
    <t>124 (124, 125)</t>
  </si>
  <si>
    <t>4.3 (4.1, 4.4)</t>
  </si>
  <si>
    <t>4.7 (4.6, 4.9)</t>
  </si>
  <si>
    <t>13 (13, 14)</t>
  </si>
  <si>
    <t>1.8 (1.7, 1.9)</t>
  </si>
  <si>
    <t>34 (33, 34)</t>
  </si>
  <si>
    <t>8.7 (8.4, 8.9)</t>
  </si>
  <si>
    <t>0.96 (0.89, 1.0)</t>
  </si>
  <si>
    <t>115 (114, 116)</t>
  </si>
  <si>
    <t>3.1 (3.0, 3.3)</t>
  </si>
  <si>
    <t>4.0 (3.9, 4.2)</t>
  </si>
  <si>
    <t>9.7 (9.5, 10.0)</t>
  </si>
  <si>
    <t>8.8 (8.6, 9.1)</t>
  </si>
  <si>
    <t>1.3 (1.2, 1.4)</t>
  </si>
  <si>
    <t>30 (30, 31)</t>
  </si>
  <si>
    <t>8.9 (8.7, 9.2)</t>
  </si>
  <si>
    <t>1.5 (1.4, 1.6)</t>
  </si>
  <si>
    <t>15 (15, 16)</t>
  </si>
  <si>
    <t>140 (138, 141)</t>
  </si>
  <si>
    <t>2.9 (2.8, 3.1)</t>
  </si>
  <si>
    <t>5.0 (4.8, 5.2)</t>
  </si>
  <si>
    <t>10 (9.9, 11)</t>
  </si>
  <si>
    <t>8.1 (7.9, 8.4)</t>
  </si>
  <si>
    <t>2.0 (1.8, 2.2)</t>
  </si>
  <si>
    <t>0.40 (0.33, 0.48)</t>
  </si>
  <si>
    <t>4.2 (4.0, 4.4)</t>
  </si>
  <si>
    <t>40 (40, 41)</t>
  </si>
  <si>
    <t>0.77 (0.67, 0.88)</t>
  </si>
  <si>
    <t>1.2 (1.1, 1.4)</t>
  </si>
  <si>
    <t>2.0 (1.9, 2.2)</t>
  </si>
  <si>
    <t>0.34 (0.28, 0.41)</t>
  </si>
  <si>
    <t>15 (14, 15)</t>
  </si>
  <si>
    <t>1.6 (1.5, 1.7)</t>
  </si>
  <si>
    <t>0.41 (0.37, 0.45)</t>
  </si>
  <si>
    <t>2.4 (2.3, 2.5)</t>
  </si>
  <si>
    <t>38 (37, 38)</t>
  </si>
  <si>
    <t>0.83 (0.78, 0.89)</t>
  </si>
  <si>
    <t>0.95 (0.90, 1.0)</t>
  </si>
  <si>
    <t>2.3 (2.2, 2.3)</t>
  </si>
  <si>
    <t>0.13 (0.11, 0.16)</t>
  </si>
  <si>
    <t>24 (24, 24)</t>
  </si>
  <si>
    <t>4.3 (4.3, 4.4)</t>
  </si>
  <si>
    <t>1.0 (0.99, 1.0)</t>
  </si>
  <si>
    <t>8.4 (8.4, 8.5)</t>
  </si>
  <si>
    <t>64 (64, 64)</t>
  </si>
  <si>
    <t>2.2 (2.1, 2.2)</t>
  </si>
  <si>
    <t>3.4 (3.4, 3.5)</t>
  </si>
  <si>
    <t>6.4 (6.3, 6.5)</t>
  </si>
  <si>
    <t>6.2 (6.2, 6.3)</t>
  </si>
  <si>
    <t>19 (19, 19)</t>
  </si>
  <si>
    <t>6.2 (6.1, 6.3)</t>
  </si>
  <si>
    <t>0.63 (0.61, 0.65)</t>
  </si>
  <si>
    <t>10.0 (9.9, 10)</t>
  </si>
  <si>
    <t>80 (79, 80)</t>
  </si>
  <si>
    <t>2.5 (2.4, 2.5)</t>
  </si>
  <si>
    <t>2.9 (2.9, 3.0)</t>
  </si>
  <si>
    <t>6.3 (6.2, 6.3)</t>
  </si>
  <si>
    <t>5.6 (5.6, 5.7)</t>
  </si>
  <si>
    <t>0.96 (0.94, 0.98)</t>
  </si>
  <si>
    <t>22 (22, 23)</t>
  </si>
  <si>
    <t>6.4 (6.2, 6.7)</t>
  </si>
  <si>
    <t>0.94 (0.85, 1.0)</t>
  </si>
  <si>
    <t>14 (14, 14)</t>
  </si>
  <si>
    <t>120 (119, 121)</t>
  </si>
  <si>
    <t>2.7 (2.5, 2.9)</t>
  </si>
  <si>
    <t>4.6 (4.4, 4.8)</t>
  </si>
  <si>
    <t>9.7 (9.4, 9.9)</t>
  </si>
  <si>
    <t>8.4 (8.2, 8.7)</t>
  </si>
  <si>
    <t>0.75 (0.68, 0.83)</t>
  </si>
  <si>
    <t>5.9 (5.8, 6.1)</t>
  </si>
  <si>
    <t>2.1 (2.0, 2.2)</t>
  </si>
  <si>
    <t>0.66 (0.61, 0.71)</t>
  </si>
  <si>
    <t>6.2 (6.1, 6.4)</t>
  </si>
  <si>
    <t>75 (74, 75)</t>
  </si>
  <si>
    <t>3.2 (3.0, 3.3)</t>
  </si>
  <si>
    <t>3.2 (3.1, 3.4)</t>
  </si>
  <si>
    <t>0.45 (0.41, 0.50)</t>
  </si>
  <si>
    <t>21 (20, 21)</t>
  </si>
  <si>
    <t>7.2 (7.1, 7.3)</t>
  </si>
  <si>
    <t>1.5 (1.4, 1.5)</t>
  </si>
  <si>
    <t>102 (101, 102)</t>
  </si>
  <si>
    <t>4.4 (4.3, 4.5)</t>
  </si>
  <si>
    <t>8.3 (8.2, 8.4)</t>
  </si>
  <si>
    <t>7.3 (7.2, 7.4)</t>
  </si>
  <si>
    <t>1.6 (1.5, 1.6)</t>
  </si>
  <si>
    <t>2.4 (2.2, 2.5)</t>
  </si>
  <si>
    <t>3.7 (3.5, 3.9)</t>
  </si>
  <si>
    <t>98 (96, 99)</t>
  </si>
  <si>
    <t>2.3 (2.2, 2.5)</t>
  </si>
  <si>
    <t>2.8 (2.6, 3.0)</t>
  </si>
  <si>
    <t>5.6 (5.3, 5.8)</t>
  </si>
  <si>
    <t>3.9 (3.7, 4.1)</t>
  </si>
  <si>
    <t>1.3 (1.1, 1.4)</t>
  </si>
  <si>
    <t>23 (23, 24)</t>
  </si>
  <si>
    <t>8.0 (7.8, 8.2)</t>
  </si>
  <si>
    <t>0.96 (0.90, 1.0)</t>
  </si>
  <si>
    <t>10 (10, 11)</t>
  </si>
  <si>
    <t>93 (92, 94)</t>
  </si>
  <si>
    <t>3.7 (3.6, 3.8)</t>
  </si>
  <si>
    <t>4.5 (4.4, 4.6)</t>
  </si>
  <si>
    <t>8.4 (8.2, 8.6)</t>
  </si>
  <si>
    <t>9.1 (8.9, 9.4)</t>
  </si>
  <si>
    <t>0.52 (0.47, 0.57)</t>
  </si>
  <si>
    <t>18 (18, 18)</t>
  </si>
  <si>
    <t>5.6 (5.5, 5.7)</t>
  </si>
  <si>
    <t>0.54 (0.51, 0.57)</t>
  </si>
  <si>
    <t>8.2 (8.1, 8.3)</t>
  </si>
  <si>
    <t>89 (88, 89)</t>
  </si>
  <si>
    <t>2.6 (2.6, 2.7)</t>
  </si>
  <si>
    <t>2.5 (2.5, 2.6)</t>
  </si>
  <si>
    <t>5.0 (4.9, 5.1)</t>
  </si>
  <si>
    <t>4.6 (4.5, 4.7)</t>
  </si>
  <si>
    <t>0.68 (0.64, 0.71)</t>
  </si>
  <si>
    <t>17 (17, 18)</t>
  </si>
  <si>
    <t>0.77 (0.61, 0.96)</t>
  </si>
  <si>
    <t>1.6 (1.4, 1.8)</t>
  </si>
  <si>
    <t>0.70 (0.55, 0.88)</t>
  </si>
  <si>
    <t>1.1 (0.88, 1.3)</t>
  </si>
  <si>
    <t>1.3 (1.1, 1.6)</t>
  </si>
  <si>
    <t>1.0 (1.0, 1.1)</t>
  </si>
  <si>
    <t>95 (95, 96)</t>
  </si>
  <si>
    <t>3.0 (2.9, 3.1)</t>
  </si>
  <si>
    <t>3.4 (3.3, 3.5)</t>
  </si>
  <si>
    <t>8.0 (7.9, 8.1)</t>
  </si>
  <si>
    <t>6.8 (6.7, 6.9)</t>
  </si>
  <si>
    <t>1.4 (1.4, 1.4)</t>
  </si>
  <si>
    <t>28 (27, 28)</t>
  </si>
  <si>
    <t>5.6 (5.5, 5.8)</t>
  </si>
  <si>
    <t>1.0 (0.97, 1.1)</t>
  </si>
  <si>
    <t>12 (12, 13)</t>
  </si>
  <si>
    <t>73 (72, 73)</t>
  </si>
  <si>
    <t>2.7 (2.5, 2.8)</t>
  </si>
  <si>
    <t>3.0 (2.8, 3.1)</t>
  </si>
  <si>
    <t>6.4 (6.2, 6.6)</t>
  </si>
  <si>
    <t>5.7 (5.6, 5.9)</t>
  </si>
  <si>
    <t>1.1 (1.0, 1.2)</t>
  </si>
  <si>
    <t>9.8 (9.7, 9.9)</t>
  </si>
  <si>
    <t>2.6 (2.5, 2.7)</t>
  </si>
  <si>
    <t>0.87 (0.84, 0.91)</t>
  </si>
  <si>
    <t>65 (65, 65)</t>
  </si>
  <si>
    <t>3.7 (3.7, 3.8)</t>
  </si>
  <si>
    <t>1.8 (1.7, 1.8)</t>
  </si>
  <si>
    <t>0.74 (0.71, 0.78)</t>
  </si>
  <si>
    <t>0.67 (0.63, 0.71)</t>
  </si>
  <si>
    <t>8.8 (8.7, 8.9)</t>
  </si>
  <si>
    <t>85 (84, 85)</t>
  </si>
  <si>
    <t>1.8 (1.8, 1.9)</t>
  </si>
  <si>
    <t>2.7 (2.6, 2.8)</t>
  </si>
  <si>
    <t>6.6 (6.5, 6.7)</t>
  </si>
  <si>
    <t>0.93 (0.89, 0.98)</t>
  </si>
  <si>
    <t>8.1 (8.0, 8.3)</t>
  </si>
  <si>
    <t>1.7 (1.6, 1.7)</t>
  </si>
  <si>
    <t>17 (17, 17)</t>
  </si>
  <si>
    <t>103 (102, 103)</t>
  </si>
  <si>
    <t>4.8 (4.7, 4.9)</t>
  </si>
  <si>
    <t>12 (12, 12)</t>
  </si>
  <si>
    <t>9.9 (9.7, 10.0)</t>
  </si>
  <si>
    <t>4.9 (4.8, 5.0)</t>
  </si>
  <si>
    <t>1.3 (1.2, 1.3)</t>
  </si>
  <si>
    <t>88 (88, 88)</t>
  </si>
  <si>
    <t>3.0 (2.9, 3.0)</t>
  </si>
  <si>
    <t>7.5 (7.4, 7.6)</t>
  </si>
  <si>
    <t>6.6 (6.6, 6.7)</t>
  </si>
  <si>
    <t>31 (31, 31)</t>
  </si>
  <si>
    <t>1.7 (1.7, 1.8)</t>
  </si>
  <si>
    <t>20 (20, 21)</t>
  </si>
  <si>
    <t>134 (134, 135)</t>
  </si>
  <si>
    <t>5.4 (5.3, 5.5)</t>
  </si>
  <si>
    <t>2.0 (1.9, 2.1)</t>
  </si>
  <si>
    <t>5.4 (5.4, 5.5)</t>
  </si>
  <si>
    <t>0.74 (0.71, 0.77)</t>
  </si>
  <si>
    <t>9.5 (9.4, 9.6)</t>
  </si>
  <si>
    <t>74 (74, 75)</t>
  </si>
  <si>
    <t>5.7 (5.6, 5.8)</t>
  </si>
  <si>
    <t>0.80 (0.77, 0.83)</t>
  </si>
  <si>
    <t>27 (27, 27)</t>
  </si>
  <si>
    <t>7.6 (7.5, 7.8)</t>
  </si>
  <si>
    <t>1.2 (1.1, 1.2)</t>
  </si>
  <si>
    <t>130 (129, 130)</t>
  </si>
  <si>
    <t>4.3 (4.2, 4.4)</t>
  </si>
  <si>
    <t>0.44 (0.41, 0.47)</t>
  </si>
  <si>
    <t>5.5 (5.4, 5.6)</t>
  </si>
  <si>
    <t>48 (48, 48)</t>
  </si>
  <si>
    <t>1.9 (1.9, 2.0)</t>
  </si>
  <si>
    <t>0.38 (0.35, 0.41)</t>
  </si>
  <si>
    <t>36 (35, 36)</t>
  </si>
  <si>
    <t>7.8 (7.5, 8.0)</t>
  </si>
  <si>
    <t>16 (15, 16)</t>
  </si>
  <si>
    <t>117 (116, 118)</t>
  </si>
  <si>
    <t>2.9 (2.8, 3.0)</t>
  </si>
  <si>
    <t>3.5 (3.4, 3.7)</t>
  </si>
  <si>
    <t>10 (9.8, 10)</t>
  </si>
  <si>
    <t>2.5 (2.4, 2.6)</t>
  </si>
  <si>
    <t>19 (19, 20)</t>
  </si>
  <si>
    <t>1.0 (0.94, 1.1)</t>
  </si>
  <si>
    <t>103 (103, 104)</t>
  </si>
  <si>
    <t>4.5 (4.4, 4.7)</t>
  </si>
  <si>
    <t>3.1 (2.9, 3.2)</t>
  </si>
  <si>
    <t>9.2 (8.9, 9.4)</t>
  </si>
  <si>
    <t>6.9 (6.7, 7.1)</t>
  </si>
  <si>
    <t>25 (25, 25)</t>
  </si>
  <si>
    <t>4.9 (4.7, 5.1)</t>
  </si>
  <si>
    <t>0.72 (0.65, 0.79)</t>
  </si>
  <si>
    <t>8.6 (8.4, 8.9)</t>
  </si>
  <si>
    <t>77 (77, 78)</t>
  </si>
  <si>
    <t>2.8 (2.7, 3.0)</t>
  </si>
  <si>
    <t>6.3 (6.1, 6.5)</t>
  </si>
  <si>
    <t>5.6 (5.4, 5.8)</t>
  </si>
  <si>
    <t>0.89 (0.82, 0.97)</t>
  </si>
  <si>
    <t>0.17 (0.14, 0.22)</t>
  </si>
  <si>
    <t>0.18 (0.15, 0.23)</t>
  </si>
  <si>
    <t>0.48 (0.42, 0.55)</t>
  </si>
  <si>
    <t>5.5 (5.3, 5.7)</t>
  </si>
  <si>
    <t>0.26 (0.22, 0.32)</t>
  </si>
  <si>
    <t>0.31 (0.26, 0.36)</t>
  </si>
  <si>
    <t>0.34 (0.29, 0.40)</t>
  </si>
  <si>
    <t>32 (32, 33)</t>
  </si>
  <si>
    <t>8.4 (8.1, 8.6)</t>
  </si>
  <si>
    <t>18 (18, 19)</t>
  </si>
  <si>
    <t>126 (125, 127)</t>
  </si>
  <si>
    <t>4.8 (4.6, 5.0)</t>
  </si>
  <si>
    <t>2.2 (2.0, 2.3)</t>
  </si>
  <si>
    <t>0.97 (0.93, 1.0)</t>
  </si>
  <si>
    <t>3.6 (3.5, 3.7)</t>
  </si>
  <si>
    <t>3.1 (3.0, 3.2)</t>
  </si>
  <si>
    <t>9.1 (9.0, 9.3)</t>
  </si>
  <si>
    <t>8.6 (8.5, 8.7)</t>
  </si>
  <si>
    <t>1.1 (1.0, 1.1)</t>
  </si>
  <si>
    <t>29 (28, 29)</t>
  </si>
  <si>
    <t>8.4 (8.2, 8.5)</t>
  </si>
  <si>
    <t>20 (19, 20)</t>
  </si>
  <si>
    <t>5.9 (5.7, 6.0)</t>
  </si>
  <si>
    <t>9.2 (9.0, 9.3)</t>
  </si>
  <si>
    <t>24 (23, 25)</t>
  </si>
  <si>
    <t>0.65 (0.53, 0.81)</t>
  </si>
  <si>
    <t>0.31 (0.23, 0.45)</t>
  </si>
  <si>
    <t>2.5 (2.3, 2.8)</t>
  </si>
  <si>
    <t>3.7 (3.6, 3.9)</t>
  </si>
  <si>
    <t>0.40 (0.36, 0.44)</t>
  </si>
  <si>
    <t>5.7 (5.5, 5.8)</t>
  </si>
  <si>
    <t>92 (92, 93)</t>
  </si>
  <si>
    <t>4.0 (3.9, 4.1)</t>
  </si>
  <si>
    <t>0.34 (0.31, 0.38)</t>
  </si>
  <si>
    <t>22 (22, 22)</t>
  </si>
  <si>
    <t>3.5 (3.4, 3.6)</t>
  </si>
  <si>
    <t>9.6 (9.5, 9.7)</t>
  </si>
  <si>
    <t>8.1 (7.9, 8.2)</t>
  </si>
  <si>
    <t>1.1 (1.1, 1.2)</t>
  </si>
  <si>
    <t>0.59 (0.56, 0.63)</t>
  </si>
  <si>
    <t>0.58 (0.54, 0.61)</t>
  </si>
  <si>
    <t>0.073 (0.062, 0.086)</t>
  </si>
  <si>
    <t>1.1 (0.91, 1.2)</t>
  </si>
  <si>
    <t>5.2 (4.8, 5.5)</t>
  </si>
  <si>
    <t>62 (61, 63)</t>
  </si>
  <si>
    <t>1.1 (0.97, 1.3)</t>
  </si>
  <si>
    <t>1.5 (1.3, 1.7)</t>
  </si>
  <si>
    <t>2.1 (1.9, 2.4)</t>
  </si>
  <si>
    <t>2.3 (2.1, 2.6)</t>
  </si>
  <si>
    <t>0.62 (0.56, 0.68)</t>
  </si>
  <si>
    <t>5.0 (4.9, 5.2)</t>
  </si>
  <si>
    <t>41 (40, 41)</t>
  </si>
  <si>
    <t>4.1 (3.9, 4.2)</t>
  </si>
  <si>
    <t>3.6 (3.4, 3.7)</t>
  </si>
  <si>
    <t>0.35 (0.31, 0.40)</t>
  </si>
  <si>
    <t>8.5 (8.5, 8.6)</t>
  </si>
  <si>
    <t>1.3 (1.3, 1.3)</t>
  </si>
  <si>
    <t>111 (111, 111)</t>
  </si>
  <si>
    <t>4.2 (4.1, 4.2)</t>
  </si>
  <si>
    <t>11 (10, 11)</t>
  </si>
  <si>
    <t>9.1 (9.1, 9.2)</t>
  </si>
  <si>
    <t>1.6 (1.6, 1.6)</t>
  </si>
  <si>
    <t>2.4 (2.1, 2.8)</t>
  </si>
  <si>
    <t>4.4 (3.9, 4.9)</t>
  </si>
  <si>
    <t>8.6 (8.0, 9.2)</t>
  </si>
  <si>
    <t>2.3 (2.0, 2.7)</t>
  </si>
  <si>
    <t>0.70 (0.53, 0.91)</t>
  </si>
  <si>
    <t>6.1 (5.6, 6.7)</t>
  </si>
  <si>
    <t>2.4 (2.1, 2.7)</t>
  </si>
  <si>
    <t>3.8 (3.4, 4.2)</t>
  </si>
  <si>
    <t>0.74 (0.59, 0.95)</t>
  </si>
  <si>
    <t>22 (20, 24)</t>
  </si>
  <si>
    <t>4.0 (3.1, 5.0)</t>
  </si>
  <si>
    <t>8.1 (6.9, 9.5)</t>
  </si>
  <si>
    <t>4.7 (3.8, 5.8)</t>
  </si>
  <si>
    <t>14 (12, 16)</t>
  </si>
  <si>
    <t>40 (40, 40)</t>
  </si>
  <si>
    <t>5.4 (5.4, 5.4)</t>
  </si>
  <si>
    <t>0.70 (0.68, 0.72)</t>
  </si>
  <si>
    <t>9.9 (9.8, 10.0)</t>
  </si>
  <si>
    <t>75 (75, 75)</t>
  </si>
  <si>
    <t>24 (23, 24)</t>
  </si>
  <si>
    <t>9.4 (9.0, 9.8)</t>
  </si>
  <si>
    <t>1.9 (1.7, 2.0)</t>
  </si>
  <si>
    <t>7.3 (7.0, 7.7)</t>
  </si>
  <si>
    <t>4.7 (4.4, 4.9)</t>
  </si>
  <si>
    <t>6.2 (6.1, 6.2)</t>
  </si>
  <si>
    <t>0.28 (0.26, 0.29)</t>
  </si>
  <si>
    <t>2.4 (2.4, 2.4)</t>
  </si>
  <si>
    <t>116 (116, 116)</t>
  </si>
  <si>
    <t>3.0 (3.0, 3.0)</t>
  </si>
  <si>
    <t>4.0 (4.0, 4.0)</t>
  </si>
  <si>
    <t>6.1 (6.1, 6.2)</t>
  </si>
  <si>
    <t>7.0 (7.0, 7.1)</t>
  </si>
  <si>
    <t>1.00 (0.98, 1.0)</t>
  </si>
  <si>
    <t>1.4 (1.1, 1.6)</t>
  </si>
  <si>
    <t>6.4 (5.9, 6.9)</t>
  </si>
  <si>
    <t>4.2 (3.8, 4.6)</t>
  </si>
  <si>
    <t>47 (44, 50)</t>
  </si>
  <si>
    <t>15 (14, 17)</t>
  </si>
  <si>
    <t>98 (94, 102)</t>
  </si>
  <si>
    <t>7.7 (6.7, 8.8)</t>
  </si>
  <si>
    <t>7.1 (6.2, 8.2)</t>
  </si>
  <si>
    <t>11 (10, 13)</t>
  </si>
  <si>
    <t>6.1 (5.3, 7.2)</t>
  </si>
  <si>
    <t>5.9 (5.1, 6.9)</t>
  </si>
  <si>
    <t>19 (18, 20)</t>
  </si>
  <si>
    <t>9.6 (9.1, 10)</t>
  </si>
  <si>
    <t>0.80 (0.65, 0.98)</t>
  </si>
  <si>
    <t>2.5 (2.2, 2.8)</t>
  </si>
  <si>
    <t>3.2 (2.9, 3.5)</t>
  </si>
  <si>
    <t>2.0 (1.7, 2.2)</t>
  </si>
  <si>
    <t>0.68 (0.54, 0.84)</t>
  </si>
  <si>
    <t>STOP-CKDU</t>
  </si>
  <si>
    <t>13 (11, 15)</t>
  </si>
  <si>
    <t>TAIWANMJ</t>
  </si>
  <si>
    <t>4.0 (3.9, 4.0)</t>
  </si>
  <si>
    <t>0.70 (0.66, 0.73)</t>
  </si>
  <si>
    <t>9.5 (8.2, 11)</t>
  </si>
  <si>
    <t>2.5 (1.9, 3.3)</t>
  </si>
  <si>
    <t>5.6 (5.2, 6.1)</t>
  </si>
  <si>
    <t>1.9 (1.7, 2.2)</t>
  </si>
  <si>
    <t>6.7 (6.2, 7.1)</t>
  </si>
  <si>
    <t>1.7 (1.5, 2.0)</t>
  </si>
  <si>
    <t>UKBIOBANK</t>
  </si>
  <si>
    <t>6.0 (5.9, 6.1)</t>
  </si>
  <si>
    <t>0.22 (0.21, 0.23)</t>
  </si>
  <si>
    <t>50 (46, 53)</t>
  </si>
  <si>
    <t>22 (19, 24)</t>
  </si>
  <si>
    <t>3.8 (2.9, 5.0)</t>
  </si>
  <si>
    <t>12 (11, 14)</t>
  </si>
  <si>
    <t>9.3 (7.8, 11)</t>
  </si>
  <si>
    <t>21 (19, 23)</t>
  </si>
  <si>
    <t>48 (44, 51)</t>
  </si>
  <si>
    <t>20 (18, 22)</t>
  </si>
  <si>
    <t>25 (22, 29)</t>
  </si>
  <si>
    <t>37 (33, 42)</t>
  </si>
  <si>
    <t>BC-CKD</t>
  </si>
  <si>
    <t>71 (69, 73)</t>
  </si>
  <si>
    <t>50 (49, 52)</t>
  </si>
  <si>
    <t>CANPREDDICT</t>
  </si>
  <si>
    <t>61 (56, 67)</t>
  </si>
  <si>
    <t>65 (59, 71)</t>
  </si>
  <si>
    <t>13 (11, 16)</t>
  </si>
  <si>
    <t>8.9 (7.0, 11)</t>
  </si>
  <si>
    <t>18 (15, 21)</t>
  </si>
  <si>
    <t>11 (8.6, 13)</t>
  </si>
  <si>
    <t>11 (9.4, 13)</t>
  </si>
  <si>
    <t>3.8 (2.9, 4.9)</t>
  </si>
  <si>
    <t>65 (61, 69)</t>
  </si>
  <si>
    <t>5.1 (4.1, 6.4)</t>
  </si>
  <si>
    <t>4.9 (3.9, 6.2)</t>
  </si>
  <si>
    <t>8.5 (7.1, 10)</t>
  </si>
  <si>
    <t>CKD-REIN</t>
  </si>
  <si>
    <t>38 (34, 41)</t>
  </si>
  <si>
    <t>11 (9.0, 13)</t>
  </si>
  <si>
    <t>56 (51, 60)</t>
  </si>
  <si>
    <t>39 (35, 44)</t>
  </si>
  <si>
    <t>6.7 (5.2, 8.6)</t>
  </si>
  <si>
    <t>20 (18, 24)</t>
  </si>
  <si>
    <t>65 (55, 77)</t>
  </si>
  <si>
    <t>32 (26, 41)</t>
  </si>
  <si>
    <t>121 (105, 140)</t>
  </si>
  <si>
    <t>45 (34, 59)</t>
  </si>
  <si>
    <t>34 (33, 36)</t>
  </si>
  <si>
    <t>11 (9.9, 12)</t>
  </si>
  <si>
    <t>31 (30, 33)</t>
  </si>
  <si>
    <t>8.1 (7.2, 9.0)</t>
  </si>
  <si>
    <t>4.8 (4.2, 5.6)</t>
  </si>
  <si>
    <t>4.2 (3.6, 4.9)</t>
  </si>
  <si>
    <t>109 (109, 110)</t>
  </si>
  <si>
    <t>0.66 (0.63, 0.70)</t>
  </si>
  <si>
    <t>22 (20, 23)</t>
  </si>
  <si>
    <t>6.1 (5.3, 7.1)</t>
  </si>
  <si>
    <t>16 (15, 18)</t>
  </si>
  <si>
    <t>5.0 (4.3, 5.9)</t>
  </si>
  <si>
    <t>5.7 (5.0, 6.6)</t>
  </si>
  <si>
    <t>8.6 (7.6, 9.7)</t>
  </si>
  <si>
    <t>6.9 (6.1, 7.9)</t>
  </si>
  <si>
    <t>26 (24, 29)</t>
  </si>
  <si>
    <t>64 (57, 72)</t>
  </si>
  <si>
    <t>29 (25, 35)</t>
  </si>
  <si>
    <t>147 (131, 166)</t>
  </si>
  <si>
    <t>16 (12, 20)</t>
  </si>
  <si>
    <t>27 (21, 34)</t>
  </si>
  <si>
    <t>487 (376, 631)</t>
  </si>
  <si>
    <t>30 (25, 36)</t>
  </si>
  <si>
    <t>37 (31, 44)</t>
  </si>
  <si>
    <t>29 (28, 32)</t>
  </si>
  <si>
    <t>68 (64, 72)</t>
  </si>
  <si>
    <t>92 (73, 116)</t>
  </si>
  <si>
    <t>14 (11, 16)</t>
  </si>
  <si>
    <t>193 (180, 207)</t>
  </si>
  <si>
    <t>19 (15, 24)</t>
  </si>
  <si>
    <t>13 (10, 16)</t>
  </si>
  <si>
    <t>40 (36, 46)</t>
  </si>
  <si>
    <t>31 (28, 34)</t>
  </si>
  <si>
    <t>43 (39, 47)</t>
  </si>
  <si>
    <t>115 (106, 124)</t>
  </si>
  <si>
    <t>94 (86, 102)</t>
  </si>
  <si>
    <t>22 (18, 26)</t>
  </si>
  <si>
    <t>14 (12, 18)</t>
  </si>
  <si>
    <t>70 (68, 71)</t>
  </si>
  <si>
    <t>1.9 (1.6, 2.1)</t>
  </si>
  <si>
    <t>9.4 (8.8, 10)</t>
  </si>
  <si>
    <t>3.5 (3.2, 3.9)</t>
  </si>
  <si>
    <t>256 (233, 282)</t>
  </si>
  <si>
    <t>70 (58, 84)</t>
  </si>
  <si>
    <t>302 (270, 339)</t>
  </si>
  <si>
    <t>67 (60, 75)</t>
  </si>
  <si>
    <t>36 (31, 42)</t>
  </si>
  <si>
    <t>79 (71, 88)</t>
  </si>
  <si>
    <t>26 (22, 31)</t>
  </si>
  <si>
    <t>50 (43, 57)</t>
  </si>
  <si>
    <t>93 (88, 98)</t>
  </si>
  <si>
    <t>47 (43, 51)</t>
  </si>
  <si>
    <t>81 (76, 87)</t>
  </si>
  <si>
    <t>31 (28, 35)</t>
  </si>
  <si>
    <t>94 (87, 101)</t>
  </si>
  <si>
    <t>27 (23, 30)</t>
  </si>
  <si>
    <t>23 (20, 26)</t>
  </si>
  <si>
    <t>65 (60, 71)</t>
  </si>
  <si>
    <t>48 (44, 52)</t>
  </si>
  <si>
    <t>28 (25, 32)</t>
  </si>
  <si>
    <t>31 (27, 34)</t>
  </si>
  <si>
    <t>115 (109, 122)</t>
  </si>
  <si>
    <t>10 (8.7, 12)</t>
  </si>
  <si>
    <t>7.1 (5.7, 8.8)</t>
  </si>
  <si>
    <t>19 (17, 22)</t>
  </si>
  <si>
    <t>4.8 (3.7, 6.3)</t>
  </si>
  <si>
    <t>82 (80, 85)</t>
  </si>
  <si>
    <t>8.6 (7.8, 9.4)</t>
  </si>
  <si>
    <t>7.7 (7.0, 8.5)</t>
  </si>
  <si>
    <t>4.6 (4.1, 5.2)</t>
  </si>
  <si>
    <t>5.4 (4.8, 6.1)</t>
  </si>
  <si>
    <t>9.9 (9.1, 11)</t>
  </si>
  <si>
    <t>2.2 (1.9, 2.7)</t>
  </si>
  <si>
    <t>53 (45, 63)</t>
  </si>
  <si>
    <t>155 (140, 172)</t>
  </si>
  <si>
    <t>5.8 (5.5, 6.1)</t>
  </si>
  <si>
    <t>5.4 (5.0, 5.9)</t>
  </si>
  <si>
    <t>4.5 (3.7, 5.4)</t>
  </si>
  <si>
    <t>6.2 (5.8, 6.7)</t>
  </si>
  <si>
    <t>7.2 (6.5, 7.9)</t>
  </si>
  <si>
    <t>6.7 (5.8, 7.7)</t>
  </si>
  <si>
    <t>3.9 (3.2, 4.7)</t>
  </si>
  <si>
    <t>2.9 (2.3, 3.6)</t>
  </si>
  <si>
    <t>3.0 (2.4, 3.7)</t>
  </si>
  <si>
    <t>3.6 (3.2, 4.1)</t>
  </si>
  <si>
    <t>8.5 (7.9, 9.2)</t>
  </si>
  <si>
    <t>2.3 (2.0, 2.6)</t>
  </si>
  <si>
    <t>6.0 (5.5, 6.6)</t>
  </si>
  <si>
    <t>3.8 (3.4, 4.3)</t>
  </si>
  <si>
    <t>0.73 (0.57, 0.93)</t>
  </si>
  <si>
    <t>53 (53, 54)</t>
  </si>
  <si>
    <t>219 (218, 221)</t>
  </si>
  <si>
    <t>7.5 (7.3, 7.7)</t>
  </si>
  <si>
    <t>2.6 (2.5, 2.8)</t>
  </si>
  <si>
    <t>9.2 (7.7, 11)</t>
  </si>
  <si>
    <t>37 (32, 41)</t>
  </si>
  <si>
    <t>66 (56, 78)</t>
  </si>
  <si>
    <t>32 (25, 41)</t>
  </si>
  <si>
    <t>119 (103, 138)</t>
  </si>
  <si>
    <t>30 (24, 37)</t>
  </si>
  <si>
    <t>40 (33, 49)</t>
  </si>
  <si>
    <t>33 (30, 36)</t>
  </si>
  <si>
    <t>88 (82, 94)</t>
  </si>
  <si>
    <t>Table S5</t>
  </si>
  <si>
    <t>Age &lt;65</t>
  </si>
  <si>
    <t>ACR, mg/g</t>
  </si>
  <si>
    <t>Age 65+</t>
  </si>
  <si>
    <t>Male</t>
  </si>
  <si>
    <t>Female</t>
  </si>
  <si>
    <t>&lt;10</t>
  </si>
  <si>
    <t>10-29</t>
  </si>
  <si>
    <t>30-299</t>
  </si>
  <si>
    <t>300-999</t>
  </si>
  <si>
    <t>1000+</t>
  </si>
  <si>
    <t xml:space="preserve">All-cause Mortality </t>
  </si>
  <si>
    <t>Myocardial Infarction</t>
  </si>
  <si>
    <t>105+</t>
  </si>
  <si>
    <t>90-104</t>
  </si>
  <si>
    <t>ref</t>
  </si>
  <si>
    <t>60-89</t>
  </si>
  <si>
    <t>45-59</t>
  </si>
  <si>
    <t>30-44</t>
  </si>
  <si>
    <t>15-29</t>
  </si>
  <si>
    <t>&lt;15</t>
  </si>
  <si>
    <t xml:space="preserve">Cardiovascular Mortality </t>
  </si>
  <si>
    <t xml:space="preserve">Stroke </t>
  </si>
  <si>
    <t>Cardiovascular Mortality</t>
  </si>
  <si>
    <t xml:space="preserve">Kidney Failure Replacement Therapy </t>
  </si>
  <si>
    <t>Heart Failure</t>
  </si>
  <si>
    <t>Kidney Failure Replacement Therapy</t>
  </si>
  <si>
    <t>Acute Kidney Injury</t>
  </si>
  <si>
    <t>Atrial Fibrillation</t>
  </si>
  <si>
    <t>Table S6</t>
  </si>
  <si>
    <t>Age&lt;65</t>
  </si>
  <si>
    <t>Hazard Ratio (95% CI)</t>
  </si>
  <si>
    <t>eGFRcr 45-59 and ACR&lt;10</t>
  </si>
  <si>
    <t>eGFRcr 45-59 and ACR 10-29</t>
  </si>
  <si>
    <t>eGFRcr 45-59 and ACR missing</t>
  </si>
  <si>
    <t>18.38 (15.69, 21.54)</t>
  </si>
  <si>
    <t>30.78 (24.39, 38.84)</t>
  </si>
  <si>
    <t>25.73 (20.17, 32.82)</t>
  </si>
  <si>
    <t>4.02 (3.72, 4.33)</t>
  </si>
  <si>
    <t>4.90 (4.50, 5.34)</t>
  </si>
  <si>
    <t>4.80 (4.32, 5.34)</t>
  </si>
  <si>
    <t>1.34 (1.29, 1.40)</t>
  </si>
  <si>
    <t>1.45 (1.38, 1.52)</t>
  </si>
  <si>
    <t>1.32 (1.24, 1.41)</t>
  </si>
  <si>
    <t>2.09 (1.89, 2.31)</t>
  </si>
  <si>
    <t>1.88 (1.67, 2.12)</t>
  </si>
  <si>
    <t>1.96 (1.74, 2.22)</t>
  </si>
  <si>
    <t>2.01 (1.82, 2.22)</t>
  </si>
  <si>
    <t>1.99 (1.84, 2.16)</t>
  </si>
  <si>
    <t>2.86 (2.58, 3.16)</t>
  </si>
  <si>
    <t>1.43 (1.33, 1.54)</t>
  </si>
  <si>
    <t>1.60 (1.44, 1.77)</t>
  </si>
  <si>
    <t>1.75 (1.58, 1.92)</t>
  </si>
  <si>
    <t>1.79 (1.55, 2.07)</t>
  </si>
  <si>
    <t>2.65 (2.22, 3.16)</t>
  </si>
  <si>
    <t>2.33 (1.98, 2.74)</t>
  </si>
  <si>
    <t>5.81 (4.70, 7.19)</t>
  </si>
  <si>
    <t>7.48 (5.69, 9.84)</t>
  </si>
  <si>
    <t>7.41 (5.79, 9.50)</t>
  </si>
  <si>
    <t>3.00 (2.81, 3.20)</t>
  </si>
  <si>
    <t>3.45 (3.22, 3.69)</t>
  </si>
  <si>
    <t>3.20 (2.93, 3.50)</t>
  </si>
  <si>
    <t>1.05 (1.02, 1.08)</t>
  </si>
  <si>
    <t>1.08 (1.04, 1.13)</t>
  </si>
  <si>
    <t>1.02 (0.96, 1.08)</t>
  </si>
  <si>
    <t>1.32 (1.25, 1.40)</t>
  </si>
  <si>
    <t>1.46 (1.33, 1.61)</t>
  </si>
  <si>
    <t>1.56 (1.46, 1.66)</t>
  </si>
  <si>
    <t>1.58 (1.45, 1.72)</t>
  </si>
  <si>
    <t>1.14 (1.09, 1.20)</t>
  </si>
  <si>
    <t>1.28 (1.21, 1.36)</t>
  </si>
  <si>
    <t>1.27 (1.18, 1.37)</t>
  </si>
  <si>
    <t>1.38 (1.27, 1.51)</t>
  </si>
  <si>
    <t>1.62 (1.49, 1.77)</t>
  </si>
  <si>
    <t>1.77 (1.57, 2.01)</t>
  </si>
  <si>
    <t>13.50 (11.28, 16.14)</t>
  </si>
  <si>
    <t>18.19 (14.28, 23.16)</t>
  </si>
  <si>
    <t>18.39 (14.32, 23.62)</t>
  </si>
  <si>
    <t>3.35 (3.11, 3.62)</t>
  </si>
  <si>
    <t>3.91 (3.60, 4.24)</t>
  </si>
  <si>
    <t>3.82 (3.44, 4.25)</t>
  </si>
  <si>
    <t>1.17 (1.14, 1.21)</t>
  </si>
  <si>
    <t>1.22 (1.18, 1.27)</t>
  </si>
  <si>
    <t>1.23 (1.15, 1.31)</t>
  </si>
  <si>
    <t>1.59 (1.41, 1.80)</t>
  </si>
  <si>
    <t>1.53 (1.42, 1.64)</t>
  </si>
  <si>
    <t>1.51 (1.37, 1.67)</t>
  </si>
  <si>
    <t>1.91 (1.76, 2.08)</t>
  </si>
  <si>
    <t>2.08 (1.88, 2.30)</t>
  </si>
  <si>
    <t>1.16 (1.09, 1.23)</t>
  </si>
  <si>
    <t>1.28 (1.19, 1.39)</t>
  </si>
  <si>
    <t>1.40 (1.28, 1.54)</t>
  </si>
  <si>
    <t>1.40 (1.27, 1.55)</t>
  </si>
  <si>
    <t>1.84 (1.60, 2.10)</t>
  </si>
  <si>
    <t>1.78 (1.55, 2.04)</t>
  </si>
  <si>
    <t>1.39 (1.30, 1.49)</t>
  </si>
  <si>
    <t>12.70 (11.16, 14.46)</t>
  </si>
  <si>
    <t>19.46 (14.98, 25.27)</t>
  </si>
  <si>
    <t>16.50 (13.20, 20.63)</t>
  </si>
  <si>
    <t>3.62 (3.36, 3.90)</t>
  </si>
  <si>
    <t>4.06 (3.76, 4.39)</t>
  </si>
  <si>
    <t>3.80 (3.45, 4.20)</t>
  </si>
  <si>
    <t>1.37 (1.32, 1.43)</t>
  </si>
  <si>
    <t>1.42 (1.35, 1.48)</t>
  </si>
  <si>
    <t>1.26 (1.19, 1.34)</t>
  </si>
  <si>
    <t>1.58 (1.41, 1.76)</t>
  </si>
  <si>
    <t>1.54 (1.43, 1.65)</t>
  </si>
  <si>
    <t>1.80 (1.63, 1.99)</t>
  </si>
  <si>
    <t>1.24 (1.17, 1.32)</t>
  </si>
  <si>
    <t>1.33 (1.22, 1.45)</t>
  </si>
  <si>
    <t>1.53 (1.38, 1.71)</t>
  </si>
  <si>
    <t>1.73 (1.50, 2.00)</t>
  </si>
  <si>
    <t>1.95 (1.69, 2.25)</t>
  </si>
  <si>
    <t>1.47 (1.45, 1.50)</t>
  </si>
  <si>
    <t>1.29 (1.26, 1.32)</t>
  </si>
  <si>
    <t>Albuminuria, per 8-fold higher,  including dipstick</t>
  </si>
  <si>
    <t>Albuminuria, per 8-fold higher, excluding dipstick</t>
  </si>
  <si>
    <t>Table S7</t>
  </si>
  <si>
    <t>Table S8</t>
  </si>
  <si>
    <t>300+</t>
  </si>
  <si>
    <t>All-cause Mortality</t>
  </si>
  <si>
    <t>&lt;30</t>
  </si>
  <si>
    <t>eGFRcr-cys 45-59 and ACR&lt;10</t>
  </si>
  <si>
    <t>eGFRcr-cys 45-59 and ACR 10-29</t>
  </si>
  <si>
    <t>1.83 (1.27, 2.64)</t>
  </si>
  <si>
    <t>2.62 (1.66, 4.12)</t>
  </si>
  <si>
    <t>1.94 (1.49, 2.53)</t>
  </si>
  <si>
    <t>1.97 (1.41, 2.75)</t>
  </si>
  <si>
    <t>1.67 (1.04, 2.67)</t>
  </si>
  <si>
    <t>3.29 (2.64, 4.10)</t>
  </si>
  <si>
    <t>1.49 (1.15, 1.93)</t>
  </si>
  <si>
    <t>1.97 (1.60, 2.43)</t>
  </si>
  <si>
    <t>3.17 (1.88, 5.34)</t>
  </si>
  <si>
    <t>7.34 (2.44, 22.07)</t>
  </si>
  <si>
    <t>3.60 (3.05, 4.25)</t>
  </si>
  <si>
    <t>1.58 (1.20, 2.07)</t>
  </si>
  <si>
    <t>1.99 (1.57, 2.52)</t>
  </si>
  <si>
    <t>2.36 (2.02, 2.75)</t>
  </si>
  <si>
    <t>5.57 (2.68, 11.58)</t>
  </si>
  <si>
    <t>1.48 (1.04, 2.09)</t>
  </si>
  <si>
    <t>2.45 (1.98, 3.04)</t>
  </si>
  <si>
    <t>Table S9</t>
  </si>
  <si>
    <t>Table S10</t>
  </si>
  <si>
    <t>Missing</t>
  </si>
  <si>
    <t>All</t>
  </si>
  <si>
    <t>Overall</t>
  </si>
  <si>
    <t>4.1 (2.7-4.5)</t>
  </si>
  <si>
    <t>5.8 (4.4-7.3)</t>
  </si>
  <si>
    <t>7.7 (5.6-10.1)</t>
  </si>
  <si>
    <t>11 (9-16)</t>
  </si>
  <si>
    <t>5.5 (3.7-7.8)</t>
  </si>
  <si>
    <t>0.70 (0.58-1.00)</t>
  </si>
  <si>
    <t>1.2 (0.9-1.6)</t>
  </si>
  <si>
    <t>1.9 (1.5-2.8)</t>
  </si>
  <si>
    <t>2.2 (1.5-3.6)</t>
  </si>
  <si>
    <t>3.0 (2.2-5.1)</t>
  </si>
  <si>
    <t>1.0 (0.6-1.2)</t>
  </si>
  <si>
    <t>16 (14-20)</t>
  </si>
  <si>
    <t>23 (20-29)</t>
  </si>
  <si>
    <t>30 (23-37)</t>
  </si>
  <si>
    <t>36 (27-47)</t>
  </si>
  <si>
    <t>13 (10-17)</t>
  </si>
  <si>
    <t>1.7 (1.3-2.3)</t>
  </si>
  <si>
    <t>2.9 (2.1-3.8)</t>
  </si>
  <si>
    <t>3.9 (3.3-5.4)</t>
  </si>
  <si>
    <t>4.9 (3.5-7.2)</t>
  </si>
  <si>
    <t>6.6 (5.1-11.5)</t>
  </si>
  <si>
    <t>2.1 (1.2-2.8)</t>
  </si>
  <si>
    <t>19 (14-21)</t>
  </si>
  <si>
    <t>31 (25-35)</t>
  </si>
  <si>
    <t>43 (37-49)</t>
  </si>
  <si>
    <t>54 (41-58)</t>
  </si>
  <si>
    <t>58 (46-64)</t>
  </si>
  <si>
    <t>23 (16-28)</t>
  </si>
  <si>
    <t>2.6 (1.9-3.5)</t>
  </si>
  <si>
    <t>4.4 (3.5-5.5)</t>
  </si>
  <si>
    <t>5.7 (4.5-7.6)</t>
  </si>
  <si>
    <t>6.5 (4.6-10.0)</t>
  </si>
  <si>
    <t>8.1 (6.9-13.8)</t>
  </si>
  <si>
    <t>3.0 (1.7-4.2)</t>
  </si>
  <si>
    <t>51 (39-62)</t>
  </si>
  <si>
    <t>65 (53-74)</t>
  </si>
  <si>
    <t>81 (66-90)</t>
  </si>
  <si>
    <t>92 (76-112)</t>
  </si>
  <si>
    <t>94 (76-108)</t>
  </si>
  <si>
    <t>67 (55-77)</t>
  </si>
  <si>
    <t>5.9 (4.5-7.7)</t>
  </si>
  <si>
    <t>7.9 (5.9-10.4)</t>
  </si>
  <si>
    <t>10 (7-14)</t>
  </si>
  <si>
    <t>13 (10-19)</t>
  </si>
  <si>
    <t>16 (14-23)</t>
  </si>
  <si>
    <t>6.8 (4.7-8.4)</t>
  </si>
  <si>
    <t>90 (74-107)</t>
  </si>
  <si>
    <t>95 (78-111)</t>
  </si>
  <si>
    <t>116 (97-132)</t>
  </si>
  <si>
    <t>126 (109-148)</t>
  </si>
  <si>
    <t>115 (104-133)</t>
  </si>
  <si>
    <t>119 (97-135)</t>
  </si>
  <si>
    <t>8.5 (7.0-11.7)</t>
  </si>
  <si>
    <t>13 (9-17)</t>
  </si>
  <si>
    <t>17 (10-24)</t>
  </si>
  <si>
    <t>22 (14-27)</t>
  </si>
  <si>
    <t>12 (9-15)</t>
  </si>
  <si>
    <t>142 (114-170)</t>
  </si>
  <si>
    <t>138 (115-164)</t>
  </si>
  <si>
    <t>149 (129-176)</t>
  </si>
  <si>
    <t>154 (132-181)</t>
  </si>
  <si>
    <t>146 (131-185)</t>
  </si>
  <si>
    <t>186 (153-199)</t>
  </si>
  <si>
    <t>15 (11-23)</t>
  </si>
  <si>
    <t>14 (10-21)</t>
  </si>
  <si>
    <t>17 (14-29)</t>
  </si>
  <si>
    <t>24 (16-38)</t>
  </si>
  <si>
    <t>14 (9-21)</t>
  </si>
  <si>
    <t>142 (103-184)</t>
  </si>
  <si>
    <t>148 (120-188)</t>
  </si>
  <si>
    <t>158 (137-183)</t>
  </si>
  <si>
    <t>156 (120-210)</t>
  </si>
  <si>
    <t>148 (124-198)</t>
  </si>
  <si>
    <t>187 (154-224)</t>
  </si>
  <si>
    <t>16 (11-29)</t>
  </si>
  <si>
    <t>23 (18-35)</t>
  </si>
  <si>
    <t>19 (13-34)</t>
  </si>
  <si>
    <t>20 (16-31)</t>
  </si>
  <si>
    <t>26 (19-43)</t>
  </si>
  <si>
    <t>18 (15-27)</t>
  </si>
  <si>
    <t>0.77 (0.51-0.96)</t>
  </si>
  <si>
    <t>1.2 (0.8-1.8)</t>
  </si>
  <si>
    <t>2.0 (1.3-2.7)</t>
  </si>
  <si>
    <t>2.5 (2.0-3.7)</t>
  </si>
  <si>
    <t>2.8 (2.3-4.0)</t>
  </si>
  <si>
    <t>1.2 (0.6-2.0)</t>
  </si>
  <si>
    <t>0.82 (0.49-0.98)</t>
  </si>
  <si>
    <t>1.3 (1.0-1.8)</t>
  </si>
  <si>
    <t>1.8 (1.3-2.6)</t>
  </si>
  <si>
    <t>2.2 (1.6-3.6)</t>
  </si>
  <si>
    <t>3.1 (2.5-4.8)</t>
  </si>
  <si>
    <t>0.98 (0.63-1.43)</t>
  </si>
  <si>
    <t>2.3 (1.4-3.2)</t>
  </si>
  <si>
    <t>4.1 (2.8-5.5)</t>
  </si>
  <si>
    <t>6.2 (3.7-8.7)</t>
  </si>
  <si>
    <t>7.2 (5.5-10.6)</t>
  </si>
  <si>
    <t>9.3 (6.9-14.3)</t>
  </si>
  <si>
    <t>2.9 (1.3-4.7)</t>
  </si>
  <si>
    <t>2.1 (0.9-2.5)</t>
  </si>
  <si>
    <t>3.1 (2.1-4.0)</t>
  </si>
  <si>
    <t>4.0 (2.9-5.4)</t>
  </si>
  <si>
    <t>4.9 (3.9-8.1)</t>
  </si>
  <si>
    <t>6.6 (3.9-9.8)</t>
  </si>
  <si>
    <t>2.1 (1.3-2.8)</t>
  </si>
  <si>
    <t>4.6 (1.6-6.0)</t>
  </si>
  <si>
    <t>7.6 (3.8-10.2)</t>
  </si>
  <si>
    <t>14 (12-18)</t>
  </si>
  <si>
    <t>16 (11-21)</t>
  </si>
  <si>
    <t>5.4 (2.6-7.2)</t>
  </si>
  <si>
    <t>3.4 (2.0-4.0)</t>
  </si>
  <si>
    <t>4.9 (3.0-6.4)</t>
  </si>
  <si>
    <t>7.2 (4.8-8.3)</t>
  </si>
  <si>
    <t>7.8 (5.2-9.5)</t>
  </si>
  <si>
    <t>3.4 (1.9-4.7)</t>
  </si>
  <si>
    <t>14 (7-17)</t>
  </si>
  <si>
    <t>19 (12-26)</t>
  </si>
  <si>
    <t>24 (15-32)</t>
  </si>
  <si>
    <t>29 (22-36)</t>
  </si>
  <si>
    <t>29 (21-35)</t>
  </si>
  <si>
    <t>18 (10-20)</t>
  </si>
  <si>
    <t>7.9 (5.3-9.1)</t>
  </si>
  <si>
    <t>9.1 (7.4-11.4)</t>
  </si>
  <si>
    <t>12 (8-14)</t>
  </si>
  <si>
    <t>13 (10-16)</t>
  </si>
  <si>
    <t>15 (11-21)</t>
  </si>
  <si>
    <t>8.5 (4.9-10.7)</t>
  </si>
  <si>
    <t>29 (14-34)</t>
  </si>
  <si>
    <t>31 (21-37)</t>
  </si>
  <si>
    <t>36 (23-45)</t>
  </si>
  <si>
    <t>40 (29-52)</t>
  </si>
  <si>
    <t>36 (23-51)</t>
  </si>
  <si>
    <t>32 (18-40)</t>
  </si>
  <si>
    <t>11 (8-13)</t>
  </si>
  <si>
    <t>14 (10-17)</t>
  </si>
  <si>
    <t>15 (11-19)</t>
  </si>
  <si>
    <t>16 (13-21)</t>
  </si>
  <si>
    <t>12 (8-15)</t>
  </si>
  <si>
    <t>46 (33-59)</t>
  </si>
  <si>
    <t>47 (31-59)</t>
  </si>
  <si>
    <t>50 (34-63)</t>
  </si>
  <si>
    <t>55 (36-71)</t>
  </si>
  <si>
    <t>51 (34-70)</t>
  </si>
  <si>
    <t>54 (42-69)</t>
  </si>
  <si>
    <t>12 (8-16)</t>
  </si>
  <si>
    <t>15 (9-18)</t>
  </si>
  <si>
    <t>12 (11-18)</t>
  </si>
  <si>
    <t>45 (27-78)</t>
  </si>
  <si>
    <t>47 (26-89)</t>
  </si>
  <si>
    <t>60 (46-79)</t>
  </si>
  <si>
    <t>62 (48-80)</t>
  </si>
  <si>
    <t>61 (50-78)</t>
  </si>
  <si>
    <t>65 (41-83)</t>
  </si>
  <si>
    <t>12 (9-23)</t>
  </si>
  <si>
    <t>14 (8-27)</t>
  </si>
  <si>
    <t>14 (9-20)</t>
  </si>
  <si>
    <t>16 (13-24)</t>
  </si>
  <si>
    <t>15 (10-20)</t>
  </si>
  <si>
    <t>0.071 (0.048-0.104)</t>
  </si>
  <si>
    <t>0.21 (0.13-0.27)</t>
  </si>
  <si>
    <t>0.45 (0.29-0.58)</t>
  </si>
  <si>
    <t>1.1 (0.5-1.5)</t>
  </si>
  <si>
    <t>3.3 (2.5-5.7)</t>
  </si>
  <si>
    <t>0.099 (0.067-0.147)</t>
  </si>
  <si>
    <t>1.3 (0.9-1.7)</t>
  </si>
  <si>
    <t>2.4 (1.7-3.2)</t>
  </si>
  <si>
    <t>3.7 (2.5-5.0)</t>
  </si>
  <si>
    <t>5.4 (3.2-7.7)</t>
  </si>
  <si>
    <t>7.5 (5.4-13.3)</t>
  </si>
  <si>
    <t>1.8 (1.1-2.7)</t>
  </si>
  <si>
    <t>0.093 (0.066-0.141)</t>
  </si>
  <si>
    <t>0.23 (0.16-0.34)</t>
  </si>
  <si>
    <t>0.60 (0.32-0.86)</t>
  </si>
  <si>
    <t>1.2 (0.9-2.4)</t>
  </si>
  <si>
    <t>6.1 (3.4-7.2)</t>
  </si>
  <si>
    <t>0.13 (0.07-0.19)</t>
  </si>
  <si>
    <t>3.9 (1.8-4.7)</t>
  </si>
  <si>
    <t>6.6 (5.0-8.8)</t>
  </si>
  <si>
    <t>14 (9-16)</t>
  </si>
  <si>
    <t>19 (13-25)</t>
  </si>
  <si>
    <t>4.5 (2.3-6.0)</t>
  </si>
  <si>
    <t>0.22 (0.13-0.27)</t>
  </si>
  <si>
    <t>0.57 (0.40-0.75)</t>
  </si>
  <si>
    <t>1.2 (0.8-1.6)</t>
  </si>
  <si>
    <t>2.7 (2.0-4.3)</t>
  </si>
  <si>
    <t>0.26 (0.14-0.41)</t>
  </si>
  <si>
    <t>6.7 (3.8-8.4)</t>
  </si>
  <si>
    <t>11 (7-14)</t>
  </si>
  <si>
    <t>18 (12-21)</t>
  </si>
  <si>
    <t>21 (15-25)</t>
  </si>
  <si>
    <t>27 (23-36)</t>
  </si>
  <si>
    <t>8.1 (4.1-10.9)</t>
  </si>
  <si>
    <t>1.0 (0.7-1.4)</t>
  </si>
  <si>
    <t>2.1 (1.2-2.7)</t>
  </si>
  <si>
    <t>4.2 (2.5-5.9)</t>
  </si>
  <si>
    <t>10 (6-15)</t>
  </si>
  <si>
    <t>32 (22-43)</t>
  </si>
  <si>
    <t>1.5 (1.2-2.3)</t>
  </si>
  <si>
    <t>19 (11-23)</t>
  </si>
  <si>
    <t>25 (15-32)</t>
  </si>
  <si>
    <t>33 (22-41)</t>
  </si>
  <si>
    <t>43 (26-50)</t>
  </si>
  <si>
    <t>47 (38-62)</t>
  </si>
  <si>
    <t>23 (14-32)</t>
  </si>
  <si>
    <t>3.9 (3.0-6.5)</t>
  </si>
  <si>
    <t>5.0 (3.7-7.8)</t>
  </si>
  <si>
    <t>24 (19-35)</t>
  </si>
  <si>
    <t>70 (52-89)</t>
  </si>
  <si>
    <t>7.1 (5.1-9.8)</t>
  </si>
  <si>
    <t>33 (25-41)</t>
  </si>
  <si>
    <t>37 (27-47)</t>
  </si>
  <si>
    <t>48 (33-55)</t>
  </si>
  <si>
    <t>56 (41-72)</t>
  </si>
  <si>
    <t>64 (45-89)</t>
  </si>
  <si>
    <t>44 (25-53)</t>
  </si>
  <si>
    <t>24 (14-32)</t>
  </si>
  <si>
    <t>24 (17-35)</t>
  </si>
  <si>
    <t>41 (32-53)</t>
  </si>
  <si>
    <t>91 (58-120)</t>
  </si>
  <si>
    <t>171 (134-208)</t>
  </si>
  <si>
    <t>44 (33-57)</t>
  </si>
  <si>
    <t>51 (37-62)</t>
  </si>
  <si>
    <t>48 (38-62)</t>
  </si>
  <si>
    <t>51 (39-67)</t>
  </si>
  <si>
    <t>68 (43-85)</t>
  </si>
  <si>
    <t>82 (62-104)</t>
  </si>
  <si>
    <t>64 (43-81)</t>
  </si>
  <si>
    <t>68 (40-104)</t>
  </si>
  <si>
    <t>77 (52-141)</t>
  </si>
  <si>
    <t>137 (103-205)</t>
  </si>
  <si>
    <t>215 (137-323)</t>
  </si>
  <si>
    <t>325 (237-491)</t>
  </si>
  <si>
    <t>175 (103-250)</t>
  </si>
  <si>
    <t>42 (25-68)</t>
  </si>
  <si>
    <t>54 (29-81)</t>
  </si>
  <si>
    <t>48 (37-68)</t>
  </si>
  <si>
    <t>68 (51-86)</t>
  </si>
  <si>
    <t>83 (61-119)</t>
  </si>
  <si>
    <t>71 (43-85)</t>
  </si>
  <si>
    <t>2.6 (1.3-3.0)</t>
  </si>
  <si>
    <t>4.5 (2.6-6.0)</t>
  </si>
  <si>
    <t>6.6 (5.4-8.7)</t>
  </si>
  <si>
    <t>15 (9-20)</t>
  </si>
  <si>
    <t>3.4 (1.6-4.7)</t>
  </si>
  <si>
    <t>1.1 (0.6-1.4)</t>
  </si>
  <si>
    <t>1.5 (1.0-2.0)</t>
  </si>
  <si>
    <t>1.8 (1.4-2.7)</t>
  </si>
  <si>
    <t>2.4 (1.8-3.3)</t>
  </si>
  <si>
    <t>3.4 (2.4-5.1)</t>
  </si>
  <si>
    <t>1.4 (0.9-1.9)</t>
  </si>
  <si>
    <t>4.5 (3.0-5.6)</t>
  </si>
  <si>
    <t>8.3 (5.2-10.9)</t>
  </si>
  <si>
    <t>14 (8-17)</t>
  </si>
  <si>
    <t>19 (12-23)</t>
  </si>
  <si>
    <t>29 (22-40)</t>
  </si>
  <si>
    <t>5.4 (2.4-7.6)</t>
  </si>
  <si>
    <t>4.0 (2.3-5.3)</t>
  </si>
  <si>
    <t>6.5 (4.5-7.8)</t>
  </si>
  <si>
    <t>7.7 (5.1-9.9)</t>
  </si>
  <si>
    <t>9.0 (6.9-12.6)</t>
  </si>
  <si>
    <t>10 (8-17)</t>
  </si>
  <si>
    <t>4.3 (2.9-6.1)</t>
  </si>
  <si>
    <t>9.8 (4.9-11.4)</t>
  </si>
  <si>
    <t>27 (19-31)</t>
  </si>
  <si>
    <t>30 (22-42)</t>
  </si>
  <si>
    <t>48 (39-65)</t>
  </si>
  <si>
    <t>11 (5-14)</t>
  </si>
  <si>
    <t>6.8 (4.2-8.4)</t>
  </si>
  <si>
    <t>11 (6-12)</t>
  </si>
  <si>
    <t>14 (10-16)</t>
  </si>
  <si>
    <t>15 (12-17)</t>
  </si>
  <si>
    <t>17 (13-22)</t>
  </si>
  <si>
    <t>7.2 (5.1-10.9)</t>
  </si>
  <si>
    <t>33 (22-42)</t>
  </si>
  <si>
    <t>44 (31-54)</t>
  </si>
  <si>
    <t>62 (44-69)</t>
  </si>
  <si>
    <t>68 (55-92)</t>
  </si>
  <si>
    <t>89 (63-118)</t>
  </si>
  <si>
    <t>40 (21-48)</t>
  </si>
  <si>
    <t>17 (11-20)</t>
  </si>
  <si>
    <t>22 (13-26)</t>
  </si>
  <si>
    <t>25 (18-29)</t>
  </si>
  <si>
    <t>26 (20-30)</t>
  </si>
  <si>
    <t>28 (21-34)</t>
  </si>
  <si>
    <t>19 (13-24)</t>
  </si>
  <si>
    <t>63 (42-77)</t>
  </si>
  <si>
    <t>72 (53-89)</t>
  </si>
  <si>
    <t>85 (61-103)</t>
  </si>
  <si>
    <t>104 (70-118)</t>
  </si>
  <si>
    <t>118 (77-139)</t>
  </si>
  <si>
    <t>74 (52-91)</t>
  </si>
  <si>
    <t>25 (14-33)</t>
  </si>
  <si>
    <t>30 (21-35)</t>
  </si>
  <si>
    <t>30 (21-37)</t>
  </si>
  <si>
    <t>32 (22-39)</t>
  </si>
  <si>
    <t>31 (25-36)</t>
  </si>
  <si>
    <t>32 (20-40)</t>
  </si>
  <si>
    <t>91 (65-115)</t>
  </si>
  <si>
    <t>94 (70-114)</t>
  </si>
  <si>
    <t>96 (68-118)</t>
  </si>
  <si>
    <t>108 (91-133)</t>
  </si>
  <si>
    <t>108 (76-132)</t>
  </si>
  <si>
    <t>100 (71-128)</t>
  </si>
  <si>
    <t>32 (24-39)</t>
  </si>
  <si>
    <t>32 (24-43)</t>
  </si>
  <si>
    <t>36 (29-41)</t>
  </si>
  <si>
    <t>37 (29-50)</t>
  </si>
  <si>
    <t>38 (32-44)</t>
  </si>
  <si>
    <t>43 (32-50)</t>
  </si>
  <si>
    <t>70 (51-94)</t>
  </si>
  <si>
    <t>87 (64-124)</t>
  </si>
  <si>
    <t>79 (58-109)</t>
  </si>
  <si>
    <t>55 (36-75)</t>
  </si>
  <si>
    <t>56 (37-77)</t>
  </si>
  <si>
    <t>43 (34-51)</t>
  </si>
  <si>
    <t>38 (20-52)</t>
  </si>
  <si>
    <t>35 (21-43)</t>
  </si>
  <si>
    <t>38 (30-51)</t>
  </si>
  <si>
    <t>41 (34-53)</t>
  </si>
  <si>
    <t>42 (33-55)</t>
  </si>
  <si>
    <t>44 (35-54)</t>
  </si>
  <si>
    <t>93 (56-105)</t>
  </si>
  <si>
    <t>114 (70-136)</t>
  </si>
  <si>
    <t>149 (91-170)</t>
  </si>
  <si>
    <t>148 (100-173)</t>
  </si>
  <si>
    <t>141 (108-170)</t>
  </si>
  <si>
    <t>67 (52-86)</t>
  </si>
  <si>
    <t>0.23 (0.14-0.30)</t>
  </si>
  <si>
    <t>0.35 (0.17-0.66)</t>
  </si>
  <si>
    <t>0.76 (0.46-0.92)</t>
  </si>
  <si>
    <t>0.98 (0.79-1.38)</t>
  </si>
  <si>
    <t>2.3 (1.4-3.1)</t>
  </si>
  <si>
    <t>0.35 (0.15-0.49)</t>
  </si>
  <si>
    <t>79 (43-86)</t>
  </si>
  <si>
    <t>93 (56-109)</t>
  </si>
  <si>
    <t>114 (71-129)</t>
  </si>
  <si>
    <t>128 (87-153)</t>
  </si>
  <si>
    <t>133 (99-183)</t>
  </si>
  <si>
    <t>72 (47-93)</t>
  </si>
  <si>
    <t>0.59 (0.27-0.80)</t>
  </si>
  <si>
    <t>1.2 (0.7-1.5)</t>
  </si>
  <si>
    <t>1.8 (1.0-2.4)</t>
  </si>
  <si>
    <t>2.2 (1.2-3.1)</t>
  </si>
  <si>
    <t>4.0 (2.7-6.1)</t>
  </si>
  <si>
    <t>0.75 (0.38-1.13)</t>
  </si>
  <si>
    <t>90 (48-102)</t>
  </si>
  <si>
    <t>111 (66-129)</t>
  </si>
  <si>
    <t>142 (87-164)</t>
  </si>
  <si>
    <t>157 (91-181)</t>
  </si>
  <si>
    <t>171 (133-212)</t>
  </si>
  <si>
    <t>87 (53-114)</t>
  </si>
  <si>
    <t>0.76 (0.37-1.01)</t>
  </si>
  <si>
    <t>1.5 (0.9-2.0)</t>
  </si>
  <si>
    <t>2.2 (1.4-3.4)</t>
  </si>
  <si>
    <t>2.8 (1.7-4.0)</t>
  </si>
  <si>
    <t>4.2 (3.0-6.6)</t>
  </si>
  <si>
    <t>0.96 (0.62-1.56)</t>
  </si>
  <si>
    <t>161 (89-188)</t>
  </si>
  <si>
    <t>175 (101-205)</t>
  </si>
  <si>
    <t>212 (121-244)</t>
  </si>
  <si>
    <t>227 (160-275)</t>
  </si>
  <si>
    <t>252 (173-317)</t>
  </si>
  <si>
    <t>154 (112-210)</t>
  </si>
  <si>
    <t>2.1 (1.3-2.5)</t>
  </si>
  <si>
    <t>3.1 (2.5-4.0)</t>
  </si>
  <si>
    <t>3.7 (2.9-5.2)</t>
  </si>
  <si>
    <t>5.8 (4.5-6.8)</t>
  </si>
  <si>
    <t>8.0 (5.5-11.6)</t>
  </si>
  <si>
    <t>3.0 (1.8-4.0)</t>
  </si>
  <si>
    <t>225 (123-269)</t>
  </si>
  <si>
    <t>226 (173-264)</t>
  </si>
  <si>
    <t>258 (157-298)</t>
  </si>
  <si>
    <t>289 (205-334)</t>
  </si>
  <si>
    <t>297 (219-389)</t>
  </si>
  <si>
    <t>228 (172-304)</t>
  </si>
  <si>
    <t>3.5 (2.6-4.7)</t>
  </si>
  <si>
    <t>4.0 (2.3-5.9)</t>
  </si>
  <si>
    <t>6.1 (4.1-7.3)</t>
  </si>
  <si>
    <t>7.6 (4.8-10.7)</t>
  </si>
  <si>
    <t>11 (6-16)</t>
  </si>
  <si>
    <t>4.6 (2.9-6.7)</t>
  </si>
  <si>
    <t>293 (194-371)</t>
  </si>
  <si>
    <t>306 (180-358)</t>
  </si>
  <si>
    <t>311 (208-374)</t>
  </si>
  <si>
    <t>374 (272-457)</t>
  </si>
  <si>
    <t>410 (300-499)</t>
  </si>
  <si>
    <t>379 (244-436)</t>
  </si>
  <si>
    <t>6.6 (4.9-10.2)</t>
  </si>
  <si>
    <t>8.1 (5.1-10.5)</t>
  </si>
  <si>
    <t>9.3 (5.7-11.4)</t>
  </si>
  <si>
    <t>11 (8-19)</t>
  </si>
  <si>
    <t>18 (12-24)</t>
  </si>
  <si>
    <t>8.3 (5.8-13.9)</t>
  </si>
  <si>
    <t>373 (271-590)</t>
  </si>
  <si>
    <t>402 (253-712)</t>
  </si>
  <si>
    <t>442 (332-579)</t>
  </si>
  <si>
    <t>458 (299-638)</t>
  </si>
  <si>
    <t>562 (443-732)</t>
  </si>
  <si>
    <t>504 (306-618)</t>
  </si>
  <si>
    <t>19 (11-30)</t>
  </si>
  <si>
    <t>21 (11-34)</t>
  </si>
  <si>
    <t>21 (11-28)</t>
  </si>
  <si>
    <t>26 (17-40)</t>
  </si>
  <si>
    <t>32 (18-42)</t>
  </si>
  <si>
    <t>24 (17-39)</t>
  </si>
  <si>
    <t>Table S11</t>
  </si>
  <si>
    <t>CanPREDDICT</t>
  </si>
  <si>
    <t>*Excluding dipstick signifies including it in the missing albuminuria category</t>
  </si>
  <si>
    <t>9.8 (6.7, 14)</t>
  </si>
  <si>
    <t>3.1 (2.3, 4.2)</t>
  </si>
  <si>
    <t>3.4 (2.5, 4.5)</t>
  </si>
  <si>
    <t>11 (8.0, 15)</t>
  </si>
  <si>
    <t>5.7 (4.1, 8.1)</t>
  </si>
  <si>
    <t>5.5 (3.9, 7.6)</t>
  </si>
  <si>
    <t>4.8 (3.3, 6.9)</t>
  </si>
  <si>
    <t>5.4 (4.0, 7.1)</t>
  </si>
  <si>
    <t>11 (7.5, 16)</t>
  </si>
  <si>
    <t>8.5 (5.8, 12)</t>
  </si>
  <si>
    <t>5.7 (4.0, 8.0)</t>
  </si>
  <si>
    <t>5.7 (4.3, 7.6)</t>
  </si>
  <si>
    <t>47 (8-368)</t>
  </si>
  <si>
    <t>8.1 (7.2, 9.1)</t>
  </si>
  <si>
    <t>13.2 (2.3)</t>
  </si>
  <si>
    <t>9.2 (8.7, 9.7)</t>
  </si>
  <si>
    <t>2.7 (2.4, 3.0)</t>
  </si>
  <si>
    <t>1.9 (1.6, 2.2)</t>
  </si>
  <si>
    <t>51 (19)</t>
  </si>
  <si>
    <t>6.2 (5.3, 7.1)</t>
  </si>
  <si>
    <t>1.0 (0.6-1.4)</t>
  </si>
  <si>
    <t>1.4 (1.0-2.0)</t>
  </si>
  <si>
    <t>1.8 (1.4-2.6)</t>
  </si>
  <si>
    <t>2.3 (1.8-3.3)</t>
  </si>
  <si>
    <t>3.4 (2.4-4.9)</t>
  </si>
  <si>
    <t>1.3 (0.9-1.9)</t>
  </si>
  <si>
    <t>2.2 (1.5-2.9)</t>
  </si>
  <si>
    <t>3.5 (2.9-4.4)</t>
  </si>
  <si>
    <t>4.9 (2.8-6.1)</t>
  </si>
  <si>
    <t>5.8 (4.3-7.1)</t>
  </si>
  <si>
    <t>7.6 (4.9-10.5)</t>
  </si>
  <si>
    <t>2.6 (1.8-3.5)</t>
  </si>
  <si>
    <t>2.4 (1.3-3.2)</t>
  </si>
  <si>
    <t>4.0 (2.6-5.3)</t>
  </si>
  <si>
    <t>5.5 (4.2-6.6)</t>
  </si>
  <si>
    <t>6.8 (5.0-8.8)</t>
  </si>
  <si>
    <t>8.8 (6.3-12.2)</t>
  </si>
  <si>
    <t>3.0 (2.1-3.9)</t>
  </si>
  <si>
    <t>5.9 (4.0-7.0)</t>
  </si>
  <si>
    <t>8.2 (6.4-9.7)</t>
  </si>
  <si>
    <t>10 (8-13)</t>
  </si>
  <si>
    <t>15 (8-19)</t>
  </si>
  <si>
    <t>17 (14-25)</t>
  </si>
  <si>
    <t>7.4 (5.6-11.1)</t>
  </si>
  <si>
    <t>16 (10-18)</t>
  </si>
  <si>
    <t>16 (13-22)</t>
  </si>
  <si>
    <t>21 (15-26)</t>
  </si>
  <si>
    <t>13 (9-18)</t>
  </si>
  <si>
    <t>15 (11-25)</t>
  </si>
  <si>
    <t>17 (11-21)</t>
  </si>
  <si>
    <t>17 (12-23)</t>
  </si>
  <si>
    <t>20 (13-30)</t>
  </si>
  <si>
    <t>26 (20-34)</t>
  </si>
  <si>
    <t>22 (16-30)</t>
  </si>
  <si>
    <t>21 (9-29)</t>
  </si>
  <si>
    <t>36 (20-61)</t>
  </si>
  <si>
    <t>25 (15-31)</t>
  </si>
  <si>
    <t>26 (20-33)</t>
  </si>
  <si>
    <t>30 (22-39)</t>
  </si>
  <si>
    <t>30 (24-36)</t>
  </si>
  <si>
    <t>2.5 (1.3-3.0)</t>
  </si>
  <si>
    <t>4.5 (2.6-5.8)</t>
  </si>
  <si>
    <t>6.6 (5.4-8.6)</t>
  </si>
  <si>
    <t>3.3 (1.6-4.6)</t>
  </si>
  <si>
    <t>3.3 (2.2-4.3)</t>
  </si>
  <si>
    <t>6.7 (4.0-9.2)</t>
  </si>
  <si>
    <t>4.3 (1.9-5.7)</t>
  </si>
  <si>
    <t>5.6 (2.6-7.1)</t>
  </si>
  <si>
    <t>23 (19-30)</t>
  </si>
  <si>
    <t>42 (31-61)</t>
  </si>
  <si>
    <t>6.8 (3.2-8.4)</t>
  </si>
  <si>
    <t>20 (13-29)</t>
  </si>
  <si>
    <t>30 (23-41)</t>
  </si>
  <si>
    <t>45 (32-62)</t>
  </si>
  <si>
    <t>67 (42-80)</t>
  </si>
  <si>
    <t>92 (58-111)</t>
  </si>
  <si>
    <t>28 (16-37)</t>
  </si>
  <si>
    <t>43 (34-55)</t>
  </si>
  <si>
    <t>58 (44-71)</t>
  </si>
  <si>
    <t>65 (49-87)</t>
  </si>
  <si>
    <t>81 (53-96)</t>
  </si>
  <si>
    <t>95 (76-133)</t>
  </si>
  <si>
    <t>60 (40-80)</t>
  </si>
  <si>
    <t>73 (55-94)</t>
  </si>
  <si>
    <t>75 (42-100)</t>
  </si>
  <si>
    <t>80 (56-99)</t>
  </si>
  <si>
    <t>78 (63-97)</t>
  </si>
  <si>
    <t>94 (69-114)</t>
  </si>
  <si>
    <t>85 (64-106)</t>
  </si>
  <si>
    <t>53 (39-107)</t>
  </si>
  <si>
    <t>91 (51-129)</t>
  </si>
  <si>
    <t>67 (43-93)</t>
  </si>
  <si>
    <t>54 (38-74)</t>
  </si>
  <si>
    <t>50 (33-79)</t>
  </si>
  <si>
    <t>41 (31-49)</t>
  </si>
  <si>
    <t>0.70 (0.58-1.01)</t>
  </si>
  <si>
    <t>1.8 (1.4-2.8)</t>
  </si>
  <si>
    <t>2.1 (1.5-3.5)</t>
  </si>
  <si>
    <t>3.1 (2.2-5.1)</t>
  </si>
  <si>
    <t>0.99 (0.60-1.18)</t>
  </si>
  <si>
    <t>1.2 (1.0-1.8)</t>
  </si>
  <si>
    <t>2.2 (1.6-3.0)</t>
  </si>
  <si>
    <t>3.0 (2.4-4.4)</t>
  </si>
  <si>
    <t>3.5 (2.4-5.1)</t>
  </si>
  <si>
    <t>5.5 (4.4-9.0)</t>
  </si>
  <si>
    <t>1.5 (1.1-2.0)</t>
  </si>
  <si>
    <t>2.8 (2.2-3.5)</t>
  </si>
  <si>
    <t>3.7 (2.9-5.1)</t>
  </si>
  <si>
    <t>4.6 (3.4-6.8)</t>
  </si>
  <si>
    <t>8.3 (5.1-11.9)</t>
  </si>
  <si>
    <t>1.9 (1.2-2.2)</t>
  </si>
  <si>
    <t>3.4 (2.3-4.1)</t>
  </si>
  <si>
    <t>5.3 (4.1-7.4)</t>
  </si>
  <si>
    <t>7.6 (5.2-9.9)</t>
  </si>
  <si>
    <t>9.5 (7.5-14.3)</t>
  </si>
  <si>
    <t>16 (11-22)</t>
  </si>
  <si>
    <t>4.4 (2.7-5.7)</t>
  </si>
  <si>
    <t>6.7 (3.8-10.7)</t>
  </si>
  <si>
    <t>8.9 (7.7-13.5)</t>
  </si>
  <si>
    <t>8.9 (5.1-13.7)</t>
  </si>
  <si>
    <t>20 (15-27)</t>
  </si>
  <si>
    <t>7.3 (5.3-10.9)</t>
  </si>
  <si>
    <t>8.9 (7.1-12.5)</t>
  </si>
  <si>
    <t>12 (7-20)</t>
  </si>
  <si>
    <t>14 (10-24)</t>
  </si>
  <si>
    <t>22 (15-29)</t>
  </si>
  <si>
    <t>14 (8-18)</t>
  </si>
  <si>
    <t>18 (14-35)</t>
  </si>
  <si>
    <t>27 (19-51)</t>
  </si>
  <si>
    <t>21 (16-29)</t>
  </si>
  <si>
    <t>13 (11-26)</t>
  </si>
  <si>
    <t>21 (15-37)</t>
  </si>
  <si>
    <t>16 (10-24)</t>
  </si>
  <si>
    <t>0.75 (0.50-0.93)</t>
  </si>
  <si>
    <t>1.1 (0.8-1.7)</t>
  </si>
  <si>
    <t>1.8 (1.2-2.6)</t>
  </si>
  <si>
    <t>2.4 (1.7-3.3)</t>
  </si>
  <si>
    <t>1.2 (0.6-1.8)</t>
  </si>
  <si>
    <t>1.1 (0.7-1.5)</t>
  </si>
  <si>
    <t>2.2 (1.3-2.7)</t>
  </si>
  <si>
    <t>3.0 (2.3-4.0)</t>
  </si>
  <si>
    <t>4.4 (3.0-6.4)</t>
  </si>
  <si>
    <t>6.4 (4.7-9.3)</t>
  </si>
  <si>
    <t>1.5 (0.7-2.2)</t>
  </si>
  <si>
    <t>1.3 (0.7-1.7)</t>
  </si>
  <si>
    <t>2.4 (1.4-3.2)</t>
  </si>
  <si>
    <t>3.8 (2.4-5.0)</t>
  </si>
  <si>
    <t>5.5 (3.8-7.6)</t>
  </si>
  <si>
    <t>8.7 (5.0-12.9)</t>
  </si>
  <si>
    <t>1.8 (0.9-2.4)</t>
  </si>
  <si>
    <t>4.2 (2.4-5.4)</t>
  </si>
  <si>
    <t>7.2 (4.1-9.7)</t>
  </si>
  <si>
    <t>9.9 (6.5-13.5)</t>
  </si>
  <si>
    <t>16 (8-19)</t>
  </si>
  <si>
    <t>20 (13-24)</t>
  </si>
  <si>
    <t>6.8 (3.9-9.2)</t>
  </si>
  <si>
    <t>14 (11-18)</t>
  </si>
  <si>
    <t>16 (12-24)</t>
  </si>
  <si>
    <t>20 (14-27)</t>
  </si>
  <si>
    <t>22 (15-33)</t>
  </si>
  <si>
    <t>16 (9-21)</t>
  </si>
  <si>
    <t>20 (14-26)</t>
  </si>
  <si>
    <t>22 (11-30)</t>
  </si>
  <si>
    <t>26 (19-35)</t>
  </si>
  <si>
    <t>29 (19-37)</t>
  </si>
  <si>
    <t>32 (22-41)</t>
  </si>
  <si>
    <t>30 (18-40)</t>
  </si>
  <si>
    <t>34 (17-55)</t>
  </si>
  <si>
    <t>41 (19-62)</t>
  </si>
  <si>
    <t>37 (26-45)</t>
  </si>
  <si>
    <t>36 (22-45)</t>
  </si>
  <si>
    <t>39 (22-53)</t>
  </si>
  <si>
    <t>43 (28-55)</t>
  </si>
  <si>
    <t>3.9 (2.7-4.3)</t>
  </si>
  <si>
    <t>5.8 (4.2-6.9)</t>
  </si>
  <si>
    <t>7.2 (5.2-9.9)</t>
  </si>
  <si>
    <t>5.3 (3.6-7.4)</t>
  </si>
  <si>
    <t>5.3 (4.3-6.0)</t>
  </si>
  <si>
    <t>8.2 (7.4-10.1)</t>
  </si>
  <si>
    <t>13 (10-14)</t>
  </si>
  <si>
    <t>15 (11-20)</t>
  </si>
  <si>
    <t>7.2 (5.0-9.4)</t>
  </si>
  <si>
    <t>5.5 (4.4-6.7)</t>
  </si>
  <si>
    <t>9.3 (7.9-11.5)</t>
  </si>
  <si>
    <t>14 (11-16)</t>
  </si>
  <si>
    <t>20 (15-22)</t>
  </si>
  <si>
    <t>32 (23-37)</t>
  </si>
  <si>
    <t>7.5 (5.4-9.7)</t>
  </si>
  <si>
    <t>23 (16-25)</t>
  </si>
  <si>
    <t>31 (26-34)</t>
  </si>
  <si>
    <t>39 (28-46)</t>
  </si>
  <si>
    <t>53 (44-63)</t>
  </si>
  <si>
    <t>23 (19-29)</t>
  </si>
  <si>
    <t>33 (24-40)</t>
  </si>
  <si>
    <t>36 (28-47)</t>
  </si>
  <si>
    <t>47 (39-54)</t>
  </si>
  <si>
    <t>57 (44-62)</t>
  </si>
  <si>
    <t>67 (57-76)</t>
  </si>
  <si>
    <t>51 (35-61)</t>
  </si>
  <si>
    <t>55 (44-62)</t>
  </si>
  <si>
    <t>57 (48-73)</t>
  </si>
  <si>
    <t>64 (43-87)</t>
  </si>
  <si>
    <t>73 (58-89)</t>
  </si>
  <si>
    <t>88 (68-111)</t>
  </si>
  <si>
    <t>91 (74-100)</t>
  </si>
  <si>
    <t>58 (39-92)</t>
  </si>
  <si>
    <t>78 (49-176)</t>
  </si>
  <si>
    <t>74 (47-99)</t>
  </si>
  <si>
    <t>82 (61-119)</t>
  </si>
  <si>
    <t>97 (85-111)</t>
  </si>
  <si>
    <t>126 (95-142)</t>
  </si>
  <si>
    <t>0.21 (0.13-0.26)</t>
  </si>
  <si>
    <t>0.44 (0.29-0.54)</t>
  </si>
  <si>
    <t>1.0 (0.5-1.5)</t>
  </si>
  <si>
    <t>3.4 (2.3-5.8)</t>
  </si>
  <si>
    <t>0.098 (0.067-0.141)</t>
  </si>
  <si>
    <t>0.079 (0.047-0.116)</t>
  </si>
  <si>
    <t>0.22 (0.13-0.31)</t>
  </si>
  <si>
    <t>0.66 (0.41-1.03)</t>
  </si>
  <si>
    <t>1.4 (1.0-2.4)</t>
  </si>
  <si>
    <t>6.7 (3.6-9.5)</t>
  </si>
  <si>
    <t>0.13 (0.07-0.20)</t>
  </si>
  <si>
    <t>0.19 (0.11-0.28)</t>
  </si>
  <si>
    <t>0.63 (0.44-0.82)</t>
  </si>
  <si>
    <t>1.4 (0.9-2.3)</t>
  </si>
  <si>
    <t>3.4 (2.4-5.5)</t>
  </si>
  <si>
    <t>0.26 (0.14-0.42)</t>
  </si>
  <si>
    <t>2.0 (1.0-3.2)</t>
  </si>
  <si>
    <t>4.8 (2.3-6.2)</t>
  </si>
  <si>
    <t>7.9 (4.9-11.4)</t>
  </si>
  <si>
    <t>18 (10-22)</t>
  </si>
  <si>
    <t>55 (41-69)</t>
  </si>
  <si>
    <t>3.4 (1.9-4.2)</t>
  </si>
  <si>
    <t>9.3 (7.1-15.2)</t>
  </si>
  <si>
    <t>13 (9-20)</t>
  </si>
  <si>
    <t>21 (17-30)</t>
  </si>
  <si>
    <t>39 (30-54)</t>
  </si>
  <si>
    <t>100 (81-123)</t>
  </si>
  <si>
    <t>19 (14-23)</t>
  </si>
  <si>
    <t>50 (33-80)</t>
  </si>
  <si>
    <t>47 (39-69)</t>
  </si>
  <si>
    <t>68 (52-101)</t>
  </si>
  <si>
    <t>132 (92-177)</t>
  </si>
  <si>
    <t>206 (155-288)</t>
  </si>
  <si>
    <t>78 (54-111)</t>
  </si>
  <si>
    <t>64 (35-116)</t>
  </si>
  <si>
    <t>89 (54-129)</t>
  </si>
  <si>
    <t>163 (117-214)</t>
  </si>
  <si>
    <t>261 (136-387)</t>
  </si>
  <si>
    <t>308 (208-456)</t>
  </si>
  <si>
    <t>188 (112-262)</t>
  </si>
  <si>
    <t>1.3 (1.0-1.7)</t>
  </si>
  <si>
    <t>2.4 (1.6-3.1)</t>
  </si>
  <si>
    <t>3.5 (2.4-4.9)</t>
  </si>
  <si>
    <t>5.2 (3.1-6.9)</t>
  </si>
  <si>
    <t>7.5 (5.5-12.6)</t>
  </si>
  <si>
    <t>1.7 (1.0-2.7)</t>
  </si>
  <si>
    <t>2.0 (1.4-3.1)</t>
  </si>
  <si>
    <t>3.8 (2.6-5.8)</t>
  </si>
  <si>
    <t>6.9 (4.8-9.5)</t>
  </si>
  <si>
    <t>8.2 (5.7-11.9)</t>
  </si>
  <si>
    <t>2.7 (1.4-4.1)</t>
  </si>
  <si>
    <t>2.4 (1.2-3.6)</t>
  </si>
  <si>
    <t>5.1 (3.4-7.2)</t>
  </si>
  <si>
    <t>8.1 (6.4-12.0)</t>
  </si>
  <si>
    <t>22 (17-27)</t>
  </si>
  <si>
    <t>3.1 (1.9-4.8)</t>
  </si>
  <si>
    <t>7.4 (5.5-10.3)</t>
  </si>
  <si>
    <t>11 (7-16)</t>
  </si>
  <si>
    <t>19 (12-24)</t>
  </si>
  <si>
    <t>25 (16-36)</t>
  </si>
  <si>
    <t>41 (23-56)</t>
  </si>
  <si>
    <t>11 (7-17)</t>
  </si>
  <si>
    <t>16 (10-22)</t>
  </si>
  <si>
    <t>23 (13-26)</t>
  </si>
  <si>
    <t>25 (17-39)</t>
  </si>
  <si>
    <t>39 (26-51)</t>
  </si>
  <si>
    <t>56 (40-69)</t>
  </si>
  <si>
    <t>24 (17-36)</t>
  </si>
  <si>
    <t>24 (17-32)</t>
  </si>
  <si>
    <t>32 (19-50)</t>
  </si>
  <si>
    <t>33 (26-42)</t>
  </si>
  <si>
    <t>40 (19-57)</t>
  </si>
  <si>
    <t>65 (45-81)</t>
  </si>
  <si>
    <t>44 (28-57)</t>
  </si>
  <si>
    <t>38 (21-67)</t>
  </si>
  <si>
    <t>48 (22-110)</t>
  </si>
  <si>
    <t>37 (28-47)</t>
  </si>
  <si>
    <t>48 (38-69)</t>
  </si>
  <si>
    <t>71 (43-94)</t>
  </si>
  <si>
    <t>55 (40-73)</t>
  </si>
  <si>
    <t>92 (56-105)</t>
  </si>
  <si>
    <t>149 (91-169)</t>
  </si>
  <si>
    <t>148 (99-173)</t>
  </si>
  <si>
    <t>141 (108-173)</t>
  </si>
  <si>
    <t>66 (52-85)</t>
  </si>
  <si>
    <t>67 (38-78)</t>
  </si>
  <si>
    <t>78 (47-93)</t>
  </si>
  <si>
    <t>99 (68-113)</t>
  </si>
  <si>
    <t>110 (78-128)</t>
  </si>
  <si>
    <t>119 (98-165)</t>
  </si>
  <si>
    <t>62 (45-77)</t>
  </si>
  <si>
    <t>66 (38-78)</t>
  </si>
  <si>
    <t>80 (49-98)</t>
  </si>
  <si>
    <t>102 (64-126)</t>
  </si>
  <si>
    <t>117 (78-137)</t>
  </si>
  <si>
    <t>64 (45-82)</t>
  </si>
  <si>
    <t>106 (58-129)</t>
  </si>
  <si>
    <t>122 (82-149)</t>
  </si>
  <si>
    <t>160 (97-177)</t>
  </si>
  <si>
    <t>190 (122-213)</t>
  </si>
  <si>
    <t>213 (166-305)</t>
  </si>
  <si>
    <t>112 (70-151)</t>
  </si>
  <si>
    <t>169 (113-196)</t>
  </si>
  <si>
    <t>162 (130-214)</t>
  </si>
  <si>
    <t>194 (128-239)</t>
  </si>
  <si>
    <t>207 (144-294)</t>
  </si>
  <si>
    <t>253 (181-358)</t>
  </si>
  <si>
    <t>198 (143-260)</t>
  </si>
  <si>
    <t>252 (155-289)</t>
  </si>
  <si>
    <t>239 (173-329)</t>
  </si>
  <si>
    <t>253 (162-327)</t>
  </si>
  <si>
    <t>328 (217-406)</t>
  </si>
  <si>
    <t>366 (245-472)</t>
  </si>
  <si>
    <t>331 (200-429)</t>
  </si>
  <si>
    <t>337 (214-613)</t>
  </si>
  <si>
    <t>409 (206-651)</t>
  </si>
  <si>
    <t>428 (306-683)</t>
  </si>
  <si>
    <t>456 (300-574)</t>
  </si>
  <si>
    <t>520 (395-664)</t>
  </si>
  <si>
    <t>459 (316-583)</t>
  </si>
  <si>
    <t>0.22 (0.14-0.29)</t>
  </si>
  <si>
    <t>0.35 (0.13-0.65)</t>
  </si>
  <si>
    <t>0.70 (0.47-0.92)</t>
  </si>
  <si>
    <t>0.98 (0.80-1.39)</t>
  </si>
  <si>
    <t>2.1 (1.3-3.2)</t>
  </si>
  <si>
    <t>0.33 (0.13-0.47)</t>
  </si>
  <si>
    <t>0.38 (0.17-0.54)</t>
  </si>
  <si>
    <t>0.77 (0.56-1.12)</t>
  </si>
  <si>
    <t>1.4 (0.9-2.1)</t>
  </si>
  <si>
    <t>1.6 (1.0-2.4)</t>
  </si>
  <si>
    <t>3.4 (1.9-5.9)</t>
  </si>
  <si>
    <t>0.52 (0.25-0.76)</t>
  </si>
  <si>
    <t>0.39 (0.17-0.54)</t>
  </si>
  <si>
    <t>0.89 (0.57-1.45)</t>
  </si>
  <si>
    <t>1.5 (0.8-2.5)</t>
  </si>
  <si>
    <t>2.4 (1.4-3.0)</t>
  </si>
  <si>
    <t>4.9 (2.4-7.2)</t>
  </si>
  <si>
    <t>0.54 (0.30-0.91)</t>
  </si>
  <si>
    <t>1.3 (0.8-1.9)</t>
  </si>
  <si>
    <t>2.7 (1.3-3.8)</t>
  </si>
  <si>
    <t>3.5 (2.3-5.1)</t>
  </si>
  <si>
    <t>6.1 (4.3-9.6)</t>
  </si>
  <si>
    <t>9.3 (5.9-12.2)</t>
  </si>
  <si>
    <t>1.8 (0.9-3.0)</t>
  </si>
  <si>
    <t>3.0 (1.9-3.5)</t>
  </si>
  <si>
    <t>4.9 (3.3-7.0)</t>
  </si>
  <si>
    <t>5.9 (3.7-8.8)</t>
  </si>
  <si>
    <t>8.0 (3.7-11.7)</t>
  </si>
  <si>
    <t>11 (7-19)</t>
  </si>
  <si>
    <t>5.6 (3.8-7.1)</t>
  </si>
  <si>
    <t>8.3 (4.9-11.0)</t>
  </si>
  <si>
    <t>8.0 (4.3-13.5)</t>
  </si>
  <si>
    <t>9.2 (7.4-11.7)</t>
  </si>
  <si>
    <t>12 (8-20)</t>
  </si>
  <si>
    <t>20 (13-32)</t>
  </si>
  <si>
    <t>23 (13-30)</t>
  </si>
  <si>
    <t>31 (20-53)</t>
  </si>
  <si>
    <t>17 (8-27)</t>
  </si>
  <si>
    <t>23 (8-33)</t>
  </si>
  <si>
    <t>33 (18-43)</t>
  </si>
  <si>
    <t>24 (12-36)</t>
  </si>
  <si>
    <t>0.81 (0.49-0.98)</t>
  </si>
  <si>
    <t>3.2 (2.5-4.8)</t>
  </si>
  <si>
    <t>0.97 (0.63-1.40)</t>
  </si>
  <si>
    <t>1.3 (0.8-1.6)</t>
  </si>
  <si>
    <t>2.1 (1.6-2.8)</t>
  </si>
  <si>
    <t>2.7 (1.7-3.5)</t>
  </si>
  <si>
    <t>3.9 (3.0-5.8)</t>
  </si>
  <si>
    <t>5.0 (4.0-8.9)</t>
  </si>
  <si>
    <t>1.4 (0.8-2.0)</t>
  </si>
  <si>
    <t>1.6 (0.9-1.9)</t>
  </si>
  <si>
    <t>3.6 (3.1-4.2)</t>
  </si>
  <si>
    <t>5.5 (3.3-7.0)</t>
  </si>
  <si>
    <t>7.4 (5.0-11.7)</t>
  </si>
  <si>
    <t>1.7 (1.0-2.3)</t>
  </si>
  <si>
    <t>3.4 (2.4-4.2)</t>
  </si>
  <si>
    <t>4.6 (4.0-6.9)</t>
  </si>
  <si>
    <t>6.2 (3.9-8.5)</t>
  </si>
  <si>
    <t>9.7 (6.8-13.4)</t>
  </si>
  <si>
    <t>10 (7-18)</t>
  </si>
  <si>
    <t>4.4 (3.0-5.9)</t>
  </si>
  <si>
    <t>5.6 (4.2-8.2)</t>
  </si>
  <si>
    <t>7.5 (4.7-11.3)</t>
  </si>
  <si>
    <t>9.7 (7.3-12.7)</t>
  </si>
  <si>
    <t>14 (11-17)</t>
  </si>
  <si>
    <t>8.1 (6.0-10.3)</t>
  </si>
  <si>
    <t>8.4 (5.2-11.0)</t>
  </si>
  <si>
    <t>8.6 (6.8-13.9)</t>
  </si>
  <si>
    <t>9.1 (7.4-11.5)</t>
  </si>
  <si>
    <t>13 (9-16)</t>
  </si>
  <si>
    <t>16 (12-18)</t>
  </si>
  <si>
    <t>9.7 (7.1-20.7)</t>
  </si>
  <si>
    <t>15 (13-20)</t>
  </si>
  <si>
    <t>14 (9-17)</t>
  </si>
  <si>
    <t>Age65+</t>
  </si>
  <si>
    <t>18 (13-28)</t>
  </si>
  <si>
    <t>19 (13-26)</t>
  </si>
  <si>
    <t>29 (16-38)</t>
  </si>
  <si>
    <t>33 (25-76)</t>
  </si>
  <si>
    <t>21 (15-30)</t>
  </si>
  <si>
    <t>13 (8-15)</t>
  </si>
  <si>
    <t>17 (14-20)</t>
  </si>
  <si>
    <t>27 (20-33)</t>
  </si>
  <si>
    <t>29 (19-47)</t>
  </si>
  <si>
    <t>20 (14-23)</t>
  </si>
  <si>
    <t>25 (20-31)</t>
  </si>
  <si>
    <t>31 (23-34)</t>
  </si>
  <si>
    <t>35 (24-45)</t>
  </si>
  <si>
    <t>19 (12-21)</t>
  </si>
  <si>
    <t>23 (18-26)</t>
  </si>
  <si>
    <t>27 (19-32)</t>
  </si>
  <si>
    <t>30 (22-40)</t>
  </si>
  <si>
    <t>34 (26-43)</t>
  </si>
  <si>
    <t>42 (33-57)</t>
  </si>
  <si>
    <t>26 (18-33)</t>
  </si>
  <si>
    <t>29 (21-37)</t>
  </si>
  <si>
    <t>34 (24-41)</t>
  </si>
  <si>
    <t>35 (25-44)</t>
  </si>
  <si>
    <t>45 (31-55)</t>
  </si>
  <si>
    <t>44 (31-61)</t>
  </si>
  <si>
    <t>37 (25-47)</t>
  </si>
  <si>
    <t>40 (29-47)</t>
  </si>
  <si>
    <t>41 (32-51)</t>
  </si>
  <si>
    <t>47 (35-53)</t>
  </si>
  <si>
    <t>50 (38-69)</t>
  </si>
  <si>
    <t>48 (34-65)</t>
  </si>
  <si>
    <t>51 (37-61)</t>
  </si>
  <si>
    <t>54 (32-77)</t>
  </si>
  <si>
    <t>45 (34-64)</t>
  </si>
  <si>
    <t>53 (40-89)</t>
  </si>
  <si>
    <t>61 (47-82)</t>
  </si>
  <si>
    <t>73 (49-101)</t>
  </si>
  <si>
    <t>65 (46-83)</t>
  </si>
  <si>
    <t>17 (12-21)</t>
  </si>
  <si>
    <t>17 (13-48)</t>
  </si>
  <si>
    <t>33 (27-50)</t>
  </si>
  <si>
    <t>63 (36-75)</t>
  </si>
  <si>
    <t>21 (13-25)</t>
  </si>
  <si>
    <t>9.2 (7.0-11.6)</t>
  </si>
  <si>
    <t>15 (11-18)</t>
  </si>
  <si>
    <t>23 (14-27)</t>
  </si>
  <si>
    <t>29 (24-40)</t>
  </si>
  <si>
    <t>42 (32-62)</t>
  </si>
  <si>
    <t>12 (7-14)</t>
  </si>
  <si>
    <t>17 (12-20)</t>
  </si>
  <si>
    <t>26 (20-31)</t>
  </si>
  <si>
    <t>36 (26-45)</t>
  </si>
  <si>
    <t>43 (30-53)</t>
  </si>
  <si>
    <t>59 (38-78)</t>
  </si>
  <si>
    <t>20 (11-23)</t>
  </si>
  <si>
    <t>38 (27-47)</t>
  </si>
  <si>
    <t>50 (32-60)</t>
  </si>
  <si>
    <t>68 (47-77)</t>
  </si>
  <si>
    <t>80 (59-105)</t>
  </si>
  <si>
    <t>96 (68-125)</t>
  </si>
  <si>
    <t>44 (28-53)</t>
  </si>
  <si>
    <t>66 (45-84)</t>
  </si>
  <si>
    <t>75 (52-94)</t>
  </si>
  <si>
    <t>92 (62-108)</t>
  </si>
  <si>
    <t>134 (86-180)</t>
  </si>
  <si>
    <t>78 (53-92)</t>
  </si>
  <si>
    <t>104 (68-122)</t>
  </si>
  <si>
    <t>100 (80-135)</t>
  </si>
  <si>
    <t>106 (71-135)</t>
  </si>
  <si>
    <t>124 (104-155)</t>
  </si>
  <si>
    <t>120 (78-154)</t>
  </si>
  <si>
    <t>107 (78-132)</t>
  </si>
  <si>
    <t>89 (57-135)</t>
  </si>
  <si>
    <t>105 (67-181)</t>
  </si>
  <si>
    <t>88 (66-140)</t>
  </si>
  <si>
    <t>55 (38-76)</t>
  </si>
  <si>
    <t>61 (38-80)</t>
  </si>
  <si>
    <t>46 (33-56)</t>
  </si>
  <si>
    <t>8.2 (4.6-11.5)</t>
  </si>
  <si>
    <t>14 (7-22)</t>
  </si>
  <si>
    <t>18 (15-20)</t>
  </si>
  <si>
    <t>8.8 (5.1-10.1)</t>
  </si>
  <si>
    <t>4.3 (2.5-5.4)</t>
  </si>
  <si>
    <t>6.2 (4.1-8.2)</t>
  </si>
  <si>
    <t>7.3 (5.9-10.0)</t>
  </si>
  <si>
    <t>4.5 (2.3-6.2)</t>
  </si>
  <si>
    <t>5.2 (3.4-6.4)</t>
  </si>
  <si>
    <t>6.9 (4.9-9.6)</t>
  </si>
  <si>
    <t>8.7 (7.3-11.5)</t>
  </si>
  <si>
    <t>11 (7-15)</t>
  </si>
  <si>
    <t>13 (7-22)</t>
  </si>
  <si>
    <t>5.7 (3.0-7.0)</t>
  </si>
  <si>
    <t>6.9 (5.3-9.1)</t>
  </si>
  <si>
    <t>9.6 (6.8-11.5)</t>
  </si>
  <si>
    <t>12 (9-17)</t>
  </si>
  <si>
    <t>15 (12-23)</t>
  </si>
  <si>
    <t>21 (15-29)</t>
  </si>
  <si>
    <t>8.2 (6.2-10.7)</t>
  </si>
  <si>
    <t>9.7 (7.7-13.2)</t>
  </si>
  <si>
    <t>18 (12-30)</t>
  </si>
  <si>
    <t>22 (16-42)</t>
  </si>
  <si>
    <t>12 (9-16)</t>
  </si>
  <si>
    <t>16 (10-21)</t>
  </si>
  <si>
    <t>18 (13-24)</t>
  </si>
  <si>
    <t>17 (11-25)</t>
  </si>
  <si>
    <t>24 (17-34)</t>
  </si>
  <si>
    <t>29 (18-56)</t>
  </si>
  <si>
    <t>16 (11-24)</t>
  </si>
  <si>
    <t>23 (16-35)</t>
  </si>
  <si>
    <t>49 (17-72)</t>
  </si>
  <si>
    <t>24 (15-46)</t>
  </si>
  <si>
    <t>35 (20-56)</t>
  </si>
  <si>
    <t>42 (26-64)</t>
  </si>
  <si>
    <t>24 (16-35)</t>
  </si>
  <si>
    <t>17 (11-30)</t>
  </si>
  <si>
    <t>25 (13-36)</t>
  </si>
  <si>
    <t>44 (34-65)</t>
  </si>
  <si>
    <t>58 (31-110)</t>
  </si>
  <si>
    <t>30 (17-37)</t>
  </si>
  <si>
    <t>8.0 (4.3-10.4)</t>
  </si>
  <si>
    <t>18 (12-22)</t>
  </si>
  <si>
    <t>24 (17-31)</t>
  </si>
  <si>
    <t>31 (19-43)</t>
  </si>
  <si>
    <t>10 (5-13)</t>
  </si>
  <si>
    <t>10 (6-13)</t>
  </si>
  <si>
    <t>16 (12-20)</t>
  </si>
  <si>
    <t>22 (13-27)</t>
  </si>
  <si>
    <t>31 (20-37)</t>
  </si>
  <si>
    <t>33 (22-43)</t>
  </si>
  <si>
    <t>13 (7-15)</t>
  </si>
  <si>
    <t>18 (11-22)</t>
  </si>
  <si>
    <t>24 (17-30)</t>
  </si>
  <si>
    <t>31 (19-39)</t>
  </si>
  <si>
    <t>42 (28-50)</t>
  </si>
  <si>
    <t>40 (27-55)</t>
  </si>
  <si>
    <t>23 (12-27)</t>
  </si>
  <si>
    <t>32 (18-39)</t>
  </si>
  <si>
    <t>37 (25-44)</t>
  </si>
  <si>
    <t>44 (27-56)</t>
  </si>
  <si>
    <t>52 (40-67)</t>
  </si>
  <si>
    <t>54 (40-70)</t>
  </si>
  <si>
    <t>38 (21-45)</t>
  </si>
  <si>
    <t>52 (41-74)</t>
  </si>
  <si>
    <t>56 (39-71)</t>
  </si>
  <si>
    <t>63 (42-75)</t>
  </si>
  <si>
    <t>65 (45-105)</t>
  </si>
  <si>
    <t>78 (49-106)</t>
  </si>
  <si>
    <t>67 (47-81)</t>
  </si>
  <si>
    <t>74 (44-124)</t>
  </si>
  <si>
    <t>89 (45-150)</t>
  </si>
  <si>
    <t>95 (73-117)</t>
  </si>
  <si>
    <t>100 (79-127)</t>
  </si>
  <si>
    <t>100 (75-128)</t>
  </si>
  <si>
    <t>103 (69-120)</t>
  </si>
  <si>
    <t>73 (47-110)</t>
  </si>
  <si>
    <t>68 (53-153)</t>
  </si>
  <si>
    <t>127 (87-166)</t>
  </si>
  <si>
    <t>178 (107-278)</t>
  </si>
  <si>
    <t>102 (69-128)</t>
  </si>
  <si>
    <t>42 (35-55)</t>
  </si>
  <si>
    <t>59 (46-73)</t>
  </si>
  <si>
    <t>84 (61-105)</t>
  </si>
  <si>
    <t>86 (66-130)</t>
  </si>
  <si>
    <t>40 (31-50)</t>
  </si>
  <si>
    <t>41 (32-52)</t>
  </si>
  <si>
    <t>56 (46-71)</t>
  </si>
  <si>
    <t>76 (63-88)</t>
  </si>
  <si>
    <t>97 (82-111)</t>
  </si>
  <si>
    <t>106 (82-135)</t>
  </si>
  <si>
    <t>52 (43-60)</t>
  </si>
  <si>
    <t>65 (50-81)</t>
  </si>
  <si>
    <t>79 (66-97)</t>
  </si>
  <si>
    <t>103 (85-113)</t>
  </si>
  <si>
    <t>124 (106-152)</t>
  </si>
  <si>
    <t>133 (111-152)</t>
  </si>
  <si>
    <t>85 (70-97)</t>
  </si>
  <si>
    <t>105 (84-129)</t>
  </si>
  <si>
    <t>109 (90-131)</t>
  </si>
  <si>
    <t>139 (114-158)</t>
  </si>
  <si>
    <t>158 (136-194)</t>
  </si>
  <si>
    <t>168 (135-192)</t>
  </si>
  <si>
    <t>138 (108-153)</t>
  </si>
  <si>
    <t>163 (143-197)</t>
  </si>
  <si>
    <t>154 (138-191)</t>
  </si>
  <si>
    <t>182 (158-200)</t>
  </si>
  <si>
    <t>209 (173-250)</t>
  </si>
  <si>
    <t>203 (183-280)</t>
  </si>
  <si>
    <t>220 (176-246)</t>
  </si>
  <si>
    <t>217 (163-270)</t>
  </si>
  <si>
    <t>233 (178-333)</t>
  </si>
  <si>
    <t>239 (194-301)</t>
  </si>
  <si>
    <t>260 (210-322)</t>
  </si>
  <si>
    <t>243 (212-357)</t>
  </si>
  <si>
    <t>278 (226-321)</t>
  </si>
  <si>
    <t>6.9 (1.2-12.7)</t>
  </si>
  <si>
    <t>4.0 (4.0-4.0)</t>
  </si>
  <si>
    <t>9.5 (7.6-11.4)</t>
  </si>
  <si>
    <t>14 (8-20)</t>
  </si>
  <si>
    <t>1.0 (0.4-1.9)</t>
  </si>
  <si>
    <t>0.16 (0.11-0.22)</t>
  </si>
  <si>
    <t>0.34 (0.25-0.43)</t>
  </si>
  <si>
    <t>0.55 (0.33-0.89)</t>
  </si>
  <si>
    <t>1.6 (1.1-2.7)</t>
  </si>
  <si>
    <t>6.2 (3.9-9.7)</t>
  </si>
  <si>
    <t>0.19 (0.12-0.26)</t>
  </si>
  <si>
    <t>0.22 (0.17-0.31)</t>
  </si>
  <si>
    <t>0.54 (0.34-0.72)</t>
  </si>
  <si>
    <t>1.0 (0.8-1.4)</t>
  </si>
  <si>
    <t>2.1 (1.6-2.9)</t>
  </si>
  <si>
    <t>7.0 (5.5-10.2)</t>
  </si>
  <si>
    <t>0.32 (0.21-0.42)</t>
  </si>
  <si>
    <t>0.75 (0.46-0.94)</t>
  </si>
  <si>
    <t>2.9 (1.8-4.3)</t>
  </si>
  <si>
    <t>6.6 (4.1-8.8)</t>
  </si>
  <si>
    <t>1.0 (0.8-1.5)</t>
  </si>
  <si>
    <t>2.8 (2.2-4.1)</t>
  </si>
  <si>
    <t>3.9 (2.3-5.9)</t>
  </si>
  <si>
    <t>8.7 (5.7-10.9)</t>
  </si>
  <si>
    <t>18 (14-24)</t>
  </si>
  <si>
    <t>46 (34-54)</t>
  </si>
  <si>
    <t>4.7 (3.4-6.2)</t>
  </si>
  <si>
    <t>19 (11-24)</t>
  </si>
  <si>
    <t>19 (14-26)</t>
  </si>
  <si>
    <t>37 (22-45)</t>
  </si>
  <si>
    <t>82 (53-95)</t>
  </si>
  <si>
    <t>132 (88-178)</t>
  </si>
  <si>
    <t>34 (25-42)</t>
  </si>
  <si>
    <t>84 (41-154)</t>
  </si>
  <si>
    <t>76 (48-149)</t>
  </si>
  <si>
    <t>138 (87-230)</t>
  </si>
  <si>
    <t>208 (142-254)</t>
  </si>
  <si>
    <t>284 (217-537)</t>
  </si>
  <si>
    <t>167 (123-228)</t>
  </si>
  <si>
    <t>20 (12-34)</t>
  </si>
  <si>
    <t>39 (21-51)</t>
  </si>
  <si>
    <t>41 (31-64)</t>
  </si>
  <si>
    <t>51 (26-170)</t>
  </si>
  <si>
    <t>22 (15-28)</t>
  </si>
  <si>
    <t>12 (5-14)</t>
  </si>
  <si>
    <t>25 (15-29)</t>
  </si>
  <si>
    <t>33 (24-43)</t>
  </si>
  <si>
    <t>38 (26-53)</t>
  </si>
  <si>
    <t>13 (8-18)</t>
  </si>
  <si>
    <t>15 (8-17)</t>
  </si>
  <si>
    <t>20 (15-26)</t>
  </si>
  <si>
    <t>30 (22-33)</t>
  </si>
  <si>
    <t>37 (25-42)</t>
  </si>
  <si>
    <t>40 (29-48)</t>
  </si>
  <si>
    <t>17 (10-22)</t>
  </si>
  <si>
    <t>23 (15-29)</t>
  </si>
  <si>
    <t>31 (21-38)</t>
  </si>
  <si>
    <t>40 (31-49)</t>
  </si>
  <si>
    <t>51 (31-61)</t>
  </si>
  <si>
    <t>58 (44-75)</t>
  </si>
  <si>
    <t>29 (18-39)</t>
  </si>
  <si>
    <t>36 (29-46)</t>
  </si>
  <si>
    <t>40 (30-55)</t>
  </si>
  <si>
    <t>56 (42-66)</t>
  </si>
  <si>
    <t>69 (50-86)</t>
  </si>
  <si>
    <t>84 (62-124)</t>
  </si>
  <si>
    <t>48 (26-59)</t>
  </si>
  <si>
    <t>60 (43-71)</t>
  </si>
  <si>
    <t>56 (44-73)</t>
  </si>
  <si>
    <t>57 (45-79)</t>
  </si>
  <si>
    <t>85 (64-107)</t>
  </si>
  <si>
    <t>97 (73-128)</t>
  </si>
  <si>
    <t>70 (48-93)</t>
  </si>
  <si>
    <t>75 (33-110)</t>
  </si>
  <si>
    <t>80 (49-119)</t>
  </si>
  <si>
    <t>82 (42-104)</t>
  </si>
  <si>
    <t>92 (71-139)</t>
  </si>
  <si>
    <t>131 (74-165)</t>
  </si>
  <si>
    <t>101 (61-121)</t>
  </si>
  <si>
    <t>213 (117-281)</t>
  </si>
  <si>
    <t>189 (141-303)</t>
  </si>
  <si>
    <t>240 (158-426)</t>
  </si>
  <si>
    <t>306 (213-819)</t>
  </si>
  <si>
    <t>229 (140-279)</t>
  </si>
  <si>
    <t>129 (77-152)</t>
  </si>
  <si>
    <t>142 (84-158)</t>
  </si>
  <si>
    <t>176 (99-202)</t>
  </si>
  <si>
    <t>206 (137-246)</t>
  </si>
  <si>
    <t>213 (143-296)</t>
  </si>
  <si>
    <t>132 (83-155)</t>
  </si>
  <si>
    <t>139 (80-164)</t>
  </si>
  <si>
    <t>156 (100-178)</t>
  </si>
  <si>
    <t>196 (115-226)</t>
  </si>
  <si>
    <t>217 (152-264)</t>
  </si>
  <si>
    <t>232 (206-282)</t>
  </si>
  <si>
    <t>135 (92-172)</t>
  </si>
  <si>
    <t>189 (109-217)</t>
  </si>
  <si>
    <t>194 (113-226)</t>
  </si>
  <si>
    <t>239 (140-268)</t>
  </si>
  <si>
    <t>259 (183-327)</t>
  </si>
  <si>
    <t>287 (190-344)</t>
  </si>
  <si>
    <t>180 (122-233)</t>
  </si>
  <si>
    <t>247 (134-288)</t>
  </si>
  <si>
    <t>237 (176-281)</t>
  </si>
  <si>
    <t>270 (164-321)</t>
  </si>
  <si>
    <t>320 (208-377)</t>
  </si>
  <si>
    <t>352 (291-465)</t>
  </si>
  <si>
    <t>236 (170-306)</t>
  </si>
  <si>
    <t>314 (197-409)</t>
  </si>
  <si>
    <t>323 (197-371)</t>
  </si>
  <si>
    <t>348 (237-421)</t>
  </si>
  <si>
    <t>410 (284-516)</t>
  </si>
  <si>
    <t>450 (273-568)</t>
  </si>
  <si>
    <t>382 (244-456)</t>
  </si>
  <si>
    <t>477 (316-658)</t>
  </si>
  <si>
    <t>489 (286-796)</t>
  </si>
  <si>
    <t>589 (338-761)</t>
  </si>
  <si>
    <t>481 (361-859)</t>
  </si>
  <si>
    <t>683 (482-905)</t>
  </si>
  <si>
    <t>552 (334-683)</t>
  </si>
  <si>
    <t>3.6 (2.2-5.9)</t>
  </si>
  <si>
    <t>9.0 (5.3-15.7)</t>
  </si>
  <si>
    <t>14 (10-23)</t>
  </si>
  <si>
    <t>8.3 (8.3-8.3)</t>
  </si>
  <si>
    <t>5.7 (2.9-8.6)</t>
  </si>
  <si>
    <t>1.6 (0.9-1.8)</t>
  </si>
  <si>
    <t>2.3 (1.5-2.9)</t>
  </si>
  <si>
    <t>3.3 (2.6-4.4)</t>
  </si>
  <si>
    <t>4.9 (3.9-5.8)</t>
  </si>
  <si>
    <t>7.2 (4.9-10.7)</t>
  </si>
  <si>
    <t>2.0 (1.2-2.5)</t>
  </si>
  <si>
    <t>1.5 (0.9-1.9)</t>
  </si>
  <si>
    <t>2.6 (1.4-3.1)</t>
  </si>
  <si>
    <t>3.7 (2.5-4.5)</t>
  </si>
  <si>
    <t>4.3 (2.9-6.0)</t>
  </si>
  <si>
    <t>4.7 (3.8-7.1)</t>
  </si>
  <si>
    <t>2.0 (1.2-2.7)</t>
  </si>
  <si>
    <t>3.5 (2.7-4.5)</t>
  </si>
  <si>
    <t>4.6 (3.1-5.4)</t>
  </si>
  <si>
    <t>6.6 (3.9-7.6)</t>
  </si>
  <si>
    <t>8.5 (5.7-12.0)</t>
  </si>
  <si>
    <t>3.2 (2.2-4.6)</t>
  </si>
  <si>
    <t>3.8 (2.3-5.2)</t>
  </si>
  <si>
    <t>3.7 (2.7-5.7)</t>
  </si>
  <si>
    <t>6.1 (3.7-8.2)</t>
  </si>
  <si>
    <t>7.7 (5.3-11.0)</t>
  </si>
  <si>
    <t>4.7 (2.7-6.6)</t>
  </si>
  <si>
    <t>6.5 (5.2-11.2)</t>
  </si>
  <si>
    <t>8.2 (5.0-10.4)</t>
  </si>
  <si>
    <t>9.3 (4.9-11.6)</t>
  </si>
  <si>
    <t>18 (12-28)</t>
  </si>
  <si>
    <t>8.1 (4.7-14.2)</t>
  </si>
  <si>
    <t>24 (15-66)</t>
  </si>
  <si>
    <t>28 (20-35)</t>
  </si>
  <si>
    <t>27 (17-48)</t>
  </si>
  <si>
    <t>36 (23-62)</t>
  </si>
  <si>
    <t>41 (24-60)</t>
  </si>
  <si>
    <t>25 (16-45)</t>
  </si>
  <si>
    <t>6.7 (4.6-10.1)</t>
  </si>
  <si>
    <t>15 (6-26)</t>
  </si>
  <si>
    <t>17 (12-45)</t>
  </si>
  <si>
    <t>28 (21-72)</t>
  </si>
  <si>
    <t>8.2 (5.5-9.8)</t>
  </si>
  <si>
    <t>5.4 (3.6-5.9)</t>
  </si>
  <si>
    <t>6.8 (4.0-8.5)</t>
  </si>
  <si>
    <t>9.0 (6.8-12.4)</t>
  </si>
  <si>
    <t>12 (7-21)</t>
  </si>
  <si>
    <t>5.6 (3.6-6.7)</t>
  </si>
  <si>
    <t>7.3 (5.2-7.9)</t>
  </si>
  <si>
    <t>8.8 (7.0-10.8)</t>
  </si>
  <si>
    <t>15 (9-23)</t>
  </si>
  <si>
    <t>7.3 (5.0-8.7)</t>
  </si>
  <si>
    <t>10 (8-11)</t>
  </si>
  <si>
    <t>16 (11-20)</t>
  </si>
  <si>
    <t>17 (14-26)</t>
  </si>
  <si>
    <t>10 (7-12)</t>
  </si>
  <si>
    <t>16 (11-18)</t>
  </si>
  <si>
    <t>18 (12-23)</t>
  </si>
  <si>
    <t>19 (14-27)</t>
  </si>
  <si>
    <t>12 (10-19)</t>
  </si>
  <si>
    <t>19 (11-22)</t>
  </si>
  <si>
    <t>17 (11-26)</t>
  </si>
  <si>
    <t>21 (13-27)</t>
  </si>
  <si>
    <t>23 (13-37)</t>
  </si>
  <si>
    <t>17 (11-31)</t>
  </si>
  <si>
    <t>15 (10-27)</t>
  </si>
  <si>
    <t>24 (13-35)</t>
  </si>
  <si>
    <t>19 (13-27)</t>
  </si>
  <si>
    <t>1.0 (0.6-1.8)</t>
  </si>
  <si>
    <t>1.6 (0.9-2.9)</t>
  </si>
  <si>
    <t>1.8 (1.1-3.8)</t>
  </si>
  <si>
    <t>2.6 (1.5-5.4)</t>
  </si>
  <si>
    <t>3.9 (2.4-8.1)</t>
  </si>
  <si>
    <t>1.3 (0.7-2.1)</t>
  </si>
  <si>
    <t>3.8 (2.3-5.5)</t>
  </si>
  <si>
    <t>6.2 (4.3-8.7)</t>
  </si>
  <si>
    <t>7.6 (4.6-10.6)</t>
  </si>
  <si>
    <t>8.7 (5.7-14.1)</t>
  </si>
  <si>
    <t>10 (7-19)</t>
  </si>
  <si>
    <t>4.3 (2.4-6.6)</t>
  </si>
  <si>
    <t>6.8 (4.0-8.7)</t>
  </si>
  <si>
    <t>16 (12-22)</t>
  </si>
  <si>
    <t>7.6 (4.2-10.9)</t>
  </si>
  <si>
    <t>22 (15-26)</t>
  </si>
  <si>
    <t>25 (17-29)</t>
  </si>
  <si>
    <t>25 (19-31)</t>
  </si>
  <si>
    <t>20 (13-26)</t>
  </si>
  <si>
    <t>30 (21-38)</t>
  </si>
  <si>
    <t>33 (23-39)</t>
  </si>
  <si>
    <t>31 (20-39)</t>
  </si>
  <si>
    <t>33 (25-46)</t>
  </si>
  <si>
    <t>36 (28-43)</t>
  </si>
  <si>
    <t>35 (28-50)</t>
  </si>
  <si>
    <t>38 (31-46)</t>
  </si>
  <si>
    <t>42 (32-51)</t>
  </si>
  <si>
    <t>38 (20-53)</t>
  </si>
  <si>
    <t>39 (24-56)</t>
  </si>
  <si>
    <t>38 (30-54)</t>
  </si>
  <si>
    <t>41 (32-55)</t>
  </si>
  <si>
    <t>44 (32-57)</t>
  </si>
  <si>
    <t>43 (31-55)</t>
  </si>
  <si>
    <t>2.5 (1.4-3.7)</t>
  </si>
  <si>
    <t>4.7 (2.6-7.6)</t>
  </si>
  <si>
    <t>6.7 (4.6-11.1)</t>
  </si>
  <si>
    <t>10 (6-17)</t>
  </si>
  <si>
    <t>16 (9-28)</t>
  </si>
  <si>
    <t>3.2 (1.6-4.9)</t>
  </si>
  <si>
    <t>4.3 (2.9-6.2)</t>
  </si>
  <si>
    <t>8.3 (4.7-12.2)</t>
  </si>
  <si>
    <t>18 (12-27)</t>
  </si>
  <si>
    <t>32 (17-44)</t>
  </si>
  <si>
    <t>5.4 (2.6-8.1)</t>
  </si>
  <si>
    <t>9.2 (4.9-12.5)</t>
  </si>
  <si>
    <t>17 (11-23)</t>
  </si>
  <si>
    <t>25 (18-32)</t>
  </si>
  <si>
    <t>30 (20-44)</t>
  </si>
  <si>
    <t>50 (36-67)</t>
  </si>
  <si>
    <t>11 (6-15)</t>
  </si>
  <si>
    <t>44 (32-54)</t>
  </si>
  <si>
    <t>60 (44-75)</t>
  </si>
  <si>
    <t>72 (54-94)</t>
  </si>
  <si>
    <t>89 (61-120)</t>
  </si>
  <si>
    <t>39 (24-50)</t>
  </si>
  <si>
    <t>62 (44-78)</t>
  </si>
  <si>
    <t>74 (57-89)</t>
  </si>
  <si>
    <t>87 (58-103)</t>
  </si>
  <si>
    <t>102 (70-121)</t>
  </si>
  <si>
    <t>118 (78-148)</t>
  </si>
  <si>
    <t>74 (52-95)</t>
  </si>
  <si>
    <t>91 (67-116)</t>
  </si>
  <si>
    <t>94 (71-119)</t>
  </si>
  <si>
    <t>100 (69-125)</t>
  </si>
  <si>
    <t>108 (82-133)</t>
  </si>
  <si>
    <t>105 (75-136)</t>
  </si>
  <si>
    <t>100 (71-130)</t>
  </si>
  <si>
    <t>71 (46-109)</t>
  </si>
  <si>
    <t>96 (64-168)</t>
  </si>
  <si>
    <t>78 (57-114)</t>
  </si>
  <si>
    <t>55 (38-79)</t>
  </si>
  <si>
    <t>57 (37-83)</t>
  </si>
  <si>
    <t>44 (30-53)</t>
  </si>
  <si>
    <t>0.80 (0.48-1.22)</t>
  </si>
  <si>
    <t>1.4 (0.8-2.2)</t>
  </si>
  <si>
    <t>1.9 (1.2-3.3)</t>
  </si>
  <si>
    <t>2.5 (1.6-4.3)</t>
  </si>
  <si>
    <t>4.1 (2.6-7.1)</t>
  </si>
  <si>
    <t>0.98 (0.52-1.52)</t>
  </si>
  <si>
    <t>3.0 (2.1-4.4)</t>
  </si>
  <si>
    <t>4.1 (3.1-5.7)</t>
  </si>
  <si>
    <t>4.7 (2.9-8.5)</t>
  </si>
  <si>
    <t>8.9 (5.4-14.5)</t>
  </si>
  <si>
    <t>2.0 (1.2-2.9)</t>
  </si>
  <si>
    <t>2.8 (1.8-3.5)</t>
  </si>
  <si>
    <t>4.4 (3.1-6.1)</t>
  </si>
  <si>
    <t>5.7 (4.2-8.2)</t>
  </si>
  <si>
    <t>6.2 (4.5-9.8)</t>
  </si>
  <si>
    <t>8.3 (6.4-15.6)</t>
  </si>
  <si>
    <t>6.0 (4.5-8.2)</t>
  </si>
  <si>
    <t>8.5 (5.9-10.8)</t>
  </si>
  <si>
    <t>9.8 (7.4-14.3)</t>
  </si>
  <si>
    <t>13 (9-19)</t>
  </si>
  <si>
    <t>7.1 (5.1-9.2)</t>
  </si>
  <si>
    <t>9.4 (7.0-13.5)</t>
  </si>
  <si>
    <t>17 (10-25)</t>
  </si>
  <si>
    <t>22 (17-29)</t>
  </si>
  <si>
    <t>14 (10-19)</t>
  </si>
  <si>
    <t>17 (11-24)</t>
  </si>
  <si>
    <t>18 (14-29)</t>
  </si>
  <si>
    <t>24 (16-39)</t>
  </si>
  <si>
    <t>15 (10-22)</t>
  </si>
  <si>
    <t>18 (13-34)</t>
  </si>
  <si>
    <t>36 (19-61)</t>
  </si>
  <si>
    <t>21 (14-35)</t>
  </si>
  <si>
    <t>20 (15-36)</t>
  </si>
  <si>
    <t>26 (18-46)</t>
  </si>
  <si>
    <t>19 (15-27)</t>
  </si>
  <si>
    <t>0.68 (0.48-1.26)</t>
  </si>
  <si>
    <t>1.2 (0.8-2.2)</t>
  </si>
  <si>
    <t>2.0 (1.0-3.5)</t>
  </si>
  <si>
    <t>2.8 (1.8-4.4)</t>
  </si>
  <si>
    <t>3.5 (2.4-5.4)</t>
  </si>
  <si>
    <t>2.3 (1.4-3.4)</t>
  </si>
  <si>
    <t>4.3 (3.0-5.5)</t>
  </si>
  <si>
    <t>6.3 (3.7-8.8)</t>
  </si>
  <si>
    <t>8.2 (5.2-13.1)</t>
  </si>
  <si>
    <t>10 (7-16)</t>
  </si>
  <si>
    <t>2.8 (1.4-4.5)</t>
  </si>
  <si>
    <t>8.3 (4.4-10.2)</t>
  </si>
  <si>
    <t>5.4 (2.7-7.4)</t>
  </si>
  <si>
    <t>15 (7-18)</t>
  </si>
  <si>
    <t>18 (13-26)</t>
  </si>
  <si>
    <t>24 (16-32)</t>
  </si>
  <si>
    <t>29 (21-38)</t>
  </si>
  <si>
    <t>28 (17-35)</t>
  </si>
  <si>
    <t>32 (21-40)</t>
  </si>
  <si>
    <t>36 (23-47)</t>
  </si>
  <si>
    <t>42 (28-54)</t>
  </si>
  <si>
    <t>38 (24-52)</t>
  </si>
  <si>
    <t>32 (19-42)</t>
  </si>
  <si>
    <t>45 (34-62)</t>
  </si>
  <si>
    <t>48 (33-63)</t>
  </si>
  <si>
    <t>48 (36-62)</t>
  </si>
  <si>
    <t>57 (35-74)</t>
  </si>
  <si>
    <t>55 (32-72)</t>
  </si>
  <si>
    <t>58 (40-69)</t>
  </si>
  <si>
    <t>53 (27-81)</t>
  </si>
  <si>
    <t>57 (33-93)</t>
  </si>
  <si>
    <t>64 (48-83)</t>
  </si>
  <si>
    <t>63 (43-86)</t>
  </si>
  <si>
    <t>61 (46-79)</t>
  </si>
  <si>
    <t>69 (40-83)</t>
  </si>
  <si>
    <t>4.1 (2.7-5.7)</t>
  </si>
  <si>
    <t>6.3 (4.0-9.1)</t>
  </si>
  <si>
    <t>7.7 (4.8-12.8)</t>
  </si>
  <si>
    <t>11 (6-20)</t>
  </si>
  <si>
    <t>13 (8-22)</t>
  </si>
  <si>
    <t>5.6 (3.5-8.6)</t>
  </si>
  <si>
    <t>17 (13-21)</t>
  </si>
  <si>
    <t>24 (18-30)</t>
  </si>
  <si>
    <t>36 (26-51)</t>
  </si>
  <si>
    <t>13 (10-18)</t>
  </si>
  <si>
    <t>19 (14-22)</t>
  </si>
  <si>
    <t>30 (25-36)</t>
  </si>
  <si>
    <t>42 (37-49)</t>
  </si>
  <si>
    <t>54 (41-61)</t>
  </si>
  <si>
    <t>58 (43-73)</t>
  </si>
  <si>
    <t>23 (17-30)</t>
  </si>
  <si>
    <t>52 (39-62)</t>
  </si>
  <si>
    <t>65 (54-75)</t>
  </si>
  <si>
    <t>80 (69-91)</t>
  </si>
  <si>
    <t>93 (78-109)</t>
  </si>
  <si>
    <t>94 (77-106)</t>
  </si>
  <si>
    <t>68 (56-77)</t>
  </si>
  <si>
    <t>91 (74-109)</t>
  </si>
  <si>
    <t>96 (79-115)</t>
  </si>
  <si>
    <t>119 (100-132)</t>
  </si>
  <si>
    <t>126 (109-151)</t>
  </si>
  <si>
    <t>116 (101-136)</t>
  </si>
  <si>
    <t>120 (98-137)</t>
  </si>
  <si>
    <t>144 (114-170)</t>
  </si>
  <si>
    <t>140 (118-172)</t>
  </si>
  <si>
    <t>153 (124-177)</t>
  </si>
  <si>
    <t>157 (132-182)</t>
  </si>
  <si>
    <t>150 (131-184)</t>
  </si>
  <si>
    <t>186 (154-207)</t>
  </si>
  <si>
    <t>151 (104-183)</t>
  </si>
  <si>
    <t>142 (120-212)</t>
  </si>
  <si>
    <t>160 (135-195)</t>
  </si>
  <si>
    <t>162 (130-207)</t>
  </si>
  <si>
    <t>161 (125-195)</t>
  </si>
  <si>
    <t>187 (155-217)</t>
  </si>
  <si>
    <t>0.075 (0.046-0.123)</t>
  </si>
  <si>
    <t>0.22 (0.14-0.37)</t>
  </si>
  <si>
    <t>0.46 (0.29-0.69)</t>
  </si>
  <si>
    <t>1.1 (0.6-2.1)</t>
  </si>
  <si>
    <t>4.1 (2.4-5.9)</t>
  </si>
  <si>
    <t>0.10 (0.06-0.16)</t>
  </si>
  <si>
    <t>0.091 (0.065-0.154)</t>
  </si>
  <si>
    <t>0.25 (0.18-0.39)</t>
  </si>
  <si>
    <t>0.61 (0.39-0.92)</t>
  </si>
  <si>
    <t>1.5 (0.9-2.5)</t>
  </si>
  <si>
    <t>6.4 (4.2-8.8)</t>
  </si>
  <si>
    <t>0.13 (0.07-0.22)</t>
  </si>
  <si>
    <t>0.22 (0.13-0.33)</t>
  </si>
  <si>
    <t>0.57 (0.38-0.85)</t>
  </si>
  <si>
    <t>1.2 (0.8-1.9)</t>
  </si>
  <si>
    <t>2.9 (2.0-4.5)</t>
  </si>
  <si>
    <t>0.27 (0.15-0.41)</t>
  </si>
  <si>
    <t>1.1 (0.7-1.6)</t>
  </si>
  <si>
    <t>2.2 (1.2-3.2)</t>
  </si>
  <si>
    <t>4.1 (2.5-6.1)</t>
  </si>
  <si>
    <t>9.8 (6.1-15.1)</t>
  </si>
  <si>
    <t>33 (22-44)</t>
  </si>
  <si>
    <t>1.7 (1.1-2.4)</t>
  </si>
  <si>
    <t>4.1 (2.8-6.5)</t>
  </si>
  <si>
    <t>5.8 (3.7-8.6)</t>
  </si>
  <si>
    <t>70 (50-89)</t>
  </si>
  <si>
    <t>7.1 (4.9-10.8)</t>
  </si>
  <si>
    <t>23 (15-42)</t>
  </si>
  <si>
    <t>27 (17-38)</t>
  </si>
  <si>
    <t>91 (65-119)</t>
  </si>
  <si>
    <t>165 (122-227)</t>
  </si>
  <si>
    <t>44 (32-60)</t>
  </si>
  <si>
    <t>70 (40-109)</t>
  </si>
  <si>
    <t>90 (50-146)</t>
  </si>
  <si>
    <t>143 (102-228)</t>
  </si>
  <si>
    <t>222 (141-330)</t>
  </si>
  <si>
    <t>318 (223-492)</t>
  </si>
  <si>
    <t>175 (110-252)</t>
  </si>
  <si>
    <t>1.3 (0.8-2.1)</t>
  </si>
  <si>
    <t>2.5 (1.6-3.9)</t>
  </si>
  <si>
    <t>3.7 (2.4-6.0)</t>
  </si>
  <si>
    <t>5.2 (3.1-9.0)</t>
  </si>
  <si>
    <t>8.9 (5.1-15.7)</t>
  </si>
  <si>
    <t>1.8 (1.1-2.8)</t>
  </si>
  <si>
    <t>3.7 (2.3-4.9)</t>
  </si>
  <si>
    <t>6.6 (4.8-8.8)</t>
  </si>
  <si>
    <t>14 (7-20)</t>
  </si>
  <si>
    <t>17 (11-27)</t>
  </si>
  <si>
    <t>4.4 (2.3-6.4)</t>
  </si>
  <si>
    <t>6.8 (4.1-8.3)</t>
  </si>
  <si>
    <t>12 (7-15)</t>
  </si>
  <si>
    <t>17 (12-22)</t>
  </si>
  <si>
    <t>29 (21-40)</t>
  </si>
  <si>
    <t>7.5 (4.2-10.9)</t>
  </si>
  <si>
    <t>20 (12-23)</t>
  </si>
  <si>
    <t>25 (16-32)</t>
  </si>
  <si>
    <t>43 (28-51)</t>
  </si>
  <si>
    <t>47 (35-66)</t>
  </si>
  <si>
    <t>23 (16-30)</t>
  </si>
  <si>
    <t>34 (26-42)</t>
  </si>
  <si>
    <t>38 (26-47)</t>
  </si>
  <si>
    <t>47 (33-58)</t>
  </si>
  <si>
    <t>64 (46-91)</t>
  </si>
  <si>
    <t>43 (25-56)</t>
  </si>
  <si>
    <t>50 (37-65)</t>
  </si>
  <si>
    <t>50 (40-64)</t>
  </si>
  <si>
    <t>52 (38-67)</t>
  </si>
  <si>
    <t>68 (45-86)</t>
  </si>
  <si>
    <t>82 (55-108)</t>
  </si>
  <si>
    <t>52 (27-77)</t>
  </si>
  <si>
    <t>53 (32-93)</t>
  </si>
  <si>
    <t>55 (37-70)</t>
  </si>
  <si>
    <t>68 (51-99)</t>
  </si>
  <si>
    <t>72 (44-89)</t>
  </si>
  <si>
    <t>75 (46-105)</t>
  </si>
  <si>
    <t>94 (63-136)</t>
  </si>
  <si>
    <t>122 (82-164)</t>
  </si>
  <si>
    <t>133 (99-172)</t>
  </si>
  <si>
    <t>141 (101-170)</t>
  </si>
  <si>
    <t>67 (48-85)</t>
  </si>
  <si>
    <t>76 (43-87)</t>
  </si>
  <si>
    <t>92 (58-108)</t>
  </si>
  <si>
    <t>115 (71-129)</t>
  </si>
  <si>
    <t>129 (94-153)</t>
  </si>
  <si>
    <t>136 (105-190)</t>
  </si>
  <si>
    <t>73 (49-92)</t>
  </si>
  <si>
    <t>87 (48-104)</t>
  </si>
  <si>
    <t>111 (68-128)</t>
  </si>
  <si>
    <t>141 (89-164)</t>
  </si>
  <si>
    <t>153 (105-193)</t>
  </si>
  <si>
    <t>174 (133-222)</t>
  </si>
  <si>
    <t>87 (55-111)</t>
  </si>
  <si>
    <t>171 (108-205)</t>
  </si>
  <si>
    <t>212 (124-243)</t>
  </si>
  <si>
    <t>230 (160-279)</t>
  </si>
  <si>
    <t>249 (187-321)</t>
  </si>
  <si>
    <t>157 (112-210)</t>
  </si>
  <si>
    <t>225 (133-263)</t>
  </si>
  <si>
    <t>225 (173-264)</t>
  </si>
  <si>
    <t>249 (158-298)</t>
  </si>
  <si>
    <t>291 (188-336)</t>
  </si>
  <si>
    <t>305 (217-394)</t>
  </si>
  <si>
    <t>235 (176-304)</t>
  </si>
  <si>
    <t>310 (199-366)</t>
  </si>
  <si>
    <t>300 (206-367)</t>
  </si>
  <si>
    <t>311 (208-376)</t>
  </si>
  <si>
    <t>361 (265-463)</t>
  </si>
  <si>
    <t>390 (292-501)</t>
  </si>
  <si>
    <t>379 (246-437)</t>
  </si>
  <si>
    <t>373 (257-608)</t>
  </si>
  <si>
    <t>422 (227-876)</t>
  </si>
  <si>
    <t>452 (337-588)</t>
  </si>
  <si>
    <t>462 (322-640)</t>
  </si>
  <si>
    <t>577 (443-784)</t>
  </si>
  <si>
    <t>481 (315-612)</t>
  </si>
  <si>
    <t>0.23 (0.15-0.37)</t>
  </si>
  <si>
    <t>0.45 (0.20-0.74)</t>
  </si>
  <si>
    <t>0.82 (0.43-1.27)</t>
  </si>
  <si>
    <t>1.2 (0.8-2.0)</t>
  </si>
  <si>
    <t>2.6 (1.4-3.7)</t>
  </si>
  <si>
    <t>0.31 (0.16-0.52)</t>
  </si>
  <si>
    <t>0.57 (0.28-0.85)</t>
  </si>
  <si>
    <t>2.3 (1.3-3.6)</t>
  </si>
  <si>
    <t>4.3 (2.7-7.6)</t>
  </si>
  <si>
    <t>0.74 (0.39-1.19)</t>
  </si>
  <si>
    <t>0.77 (0.40-1.08)</t>
  </si>
  <si>
    <t>1.5 (0.8-2.3)</t>
  </si>
  <si>
    <t>2.2 (1.2-3.3)</t>
  </si>
  <si>
    <t>2.9 (1.9-4.1)</t>
  </si>
  <si>
    <t>4.8 (3.0-7.4)</t>
  </si>
  <si>
    <t>1.0 (0.6-1.6)</t>
  </si>
  <si>
    <t>3.2 (2.0-4.4)</t>
  </si>
  <si>
    <t>3.8 (2.8-5.3)</t>
  </si>
  <si>
    <t>6.0 (4.4-7.8)</t>
  </si>
  <si>
    <t>8.3 (5.3-12.4)</t>
  </si>
  <si>
    <t>2.9 (1.7-4.1)</t>
  </si>
  <si>
    <t>3.7 (2.7-4.7)</t>
  </si>
  <si>
    <t>4.2 (2.3-5.9)</t>
  </si>
  <si>
    <t>5.9 (4.1-7.7)</t>
  </si>
  <si>
    <t>6.8 (4.7-11.4)</t>
  </si>
  <si>
    <t>5.0 (2.9-7.1)</t>
  </si>
  <si>
    <t>7.4 (5.0-10.7)</t>
  </si>
  <si>
    <t>8.0 (5.2-11.2)</t>
  </si>
  <si>
    <t>9.3 (5.6-11.6)</t>
  </si>
  <si>
    <t>13 (8-20)</t>
  </si>
  <si>
    <t>9.0 (5.2-14.3)</t>
  </si>
  <si>
    <t>20 (13-34)</t>
  </si>
  <si>
    <t>25 (16-40)</t>
  </si>
  <si>
    <t>21 (13-30)</t>
  </si>
  <si>
    <t>29 (18-40)</t>
  </si>
  <si>
    <t>32 (17-47)</t>
  </si>
  <si>
    <t>24 (13-40)</t>
  </si>
  <si>
    <t>0.85 (0.49-1.20)</t>
  </si>
  <si>
    <t>2.0 (1.2-3.0)</t>
  </si>
  <si>
    <t>2.7 (1.5-4.0)</t>
  </si>
  <si>
    <t>3.4 (2.2-5.5)</t>
  </si>
  <si>
    <t>0.98 (0.64-1.43)</t>
  </si>
  <si>
    <t>2.1 (1.1-2.6)</t>
  </si>
  <si>
    <t>3.0 (2.1-4.1)</t>
  </si>
  <si>
    <t>4.1 (2.6-5.5)</t>
  </si>
  <si>
    <t>5.5 (3.8-8.0)</t>
  </si>
  <si>
    <t>7.4 (4.1-12.5)</t>
  </si>
  <si>
    <t>2.1 (1.3-2.9)</t>
  </si>
  <si>
    <t>3.5 (2.1-4.0)</t>
  </si>
  <si>
    <t>5.0 (3.5-6.5)</t>
  </si>
  <si>
    <t>7.0 (5.1-8.4)</t>
  </si>
  <si>
    <t>7.7 (5.4-10.4)</t>
  </si>
  <si>
    <t>3.4 (2.1-4.8)</t>
  </si>
  <si>
    <t>7.9 (5.6-9.1)</t>
  </si>
  <si>
    <t>9.2 (7.4-12.1)</t>
  </si>
  <si>
    <t>8.4 (5.7-10.6)</t>
  </si>
  <si>
    <t>11 (7-13)</t>
  </si>
  <si>
    <t>15 (10-19)</t>
  </si>
  <si>
    <t>13 (11-18)</t>
  </si>
  <si>
    <t>15 (10-23)</t>
  </si>
  <si>
    <t>15 (9-19)</t>
  </si>
  <si>
    <t>14 (9-23)</t>
  </si>
  <si>
    <t>19 (9-28)</t>
  </si>
  <si>
    <t>14 (11-25)</t>
  </si>
  <si>
    <t>17 (13-24)</t>
  </si>
  <si>
    <t>70 (21)</t>
  </si>
  <si>
    <t>89 (20)</t>
  </si>
  <si>
    <t>2.51 (1.99, 3.15)</t>
  </si>
  <si>
    <t>4.04 (2.47, 6.59)</t>
  </si>
  <si>
    <t>1.24 (1.05, 1.45)</t>
  </si>
  <si>
    <t>1.41 (1.12, 1.77)</t>
  </si>
  <si>
    <t>1.99 (1.17, 3.40)</t>
  </si>
  <si>
    <t>2.83 (2.01, 3.99)</t>
  </si>
  <si>
    <t>1.30 (1.05, 1.61)</t>
  </si>
  <si>
    <t>1.56 (1.28, 1.90)</t>
  </si>
  <si>
    <t>2.62 (1.37, 5.02)</t>
  </si>
  <si>
    <t>3.47 (2.30, 5.25)</t>
  </si>
  <si>
    <t>1.22 (0.90, 1.65)</t>
  </si>
  <si>
    <t>1.68 (1.41, 1.99)</t>
  </si>
  <si>
    <t>2.70 (1.72, 4.22)</t>
  </si>
  <si>
    <t>3.90 (2.53, 6.00)</t>
  </si>
  <si>
    <t>Pima</t>
  </si>
  <si>
    <t>1.50 (1.47, 1.53)</t>
  </si>
  <si>
    <t>1.55 (1.51, 1.59)</t>
  </si>
  <si>
    <t>1.30 (1.27, 1.32)</t>
  </si>
  <si>
    <t>1.46 (1.41, 1.51)</t>
  </si>
  <si>
    <t>1.59 (1.55, 1.64)</t>
  </si>
  <si>
    <t>1.41 (1.36, 1.47)</t>
  </si>
  <si>
    <t>1.20 (1.14, 1.26)</t>
  </si>
  <si>
    <t>1.32 (1.24, 1.40)</t>
  </si>
  <si>
    <t>1.56 (1.46, 1.67)</t>
  </si>
  <si>
    <t>1.25 (1.20, 1.31)</t>
  </si>
  <si>
    <t>1.45 (1.35, 1.56)</t>
  </si>
  <si>
    <t>Peripheral Artery Disease</t>
  </si>
  <si>
    <t>Table S17</t>
  </si>
  <si>
    <t>Table S16</t>
  </si>
  <si>
    <t>Table S15</t>
  </si>
  <si>
    <t>Table S14</t>
  </si>
  <si>
    <t>Table S13</t>
  </si>
  <si>
    <t>Table S12</t>
  </si>
  <si>
    <t>Smoker</t>
  </si>
  <si>
    <t>Participant characteristics by cohort, eGFRcr population</t>
  </si>
  <si>
    <t>Participant characteristics by cohort, eGFRcr-cys population</t>
  </si>
  <si>
    <t>Incidence rates for each outcome by cohort, eGFRcr population</t>
  </si>
  <si>
    <t>Incidence rates for each outcome by cohort, eGFRcr-cys population</t>
  </si>
  <si>
    <t xml:space="preserve">Prevalence of G- (eGFRcr) and A category in a US electronic health record database, with and without inclusion of people missing albuminuria </t>
  </si>
  <si>
    <t>Incidence of adverse outcomes in men by G- (eGFRcr) and A category in a  US electronic health record database, median cohort per 1000 person-years (25th and 75th percentile cohorts)</t>
  </si>
  <si>
    <t>&lt;0.1%</t>
  </si>
  <si>
    <t>History of Stroke</t>
  </si>
  <si>
    <t>History of HF</t>
  </si>
  <si>
    <t>History of Afib</t>
  </si>
  <si>
    <t>History of PAD</t>
  </si>
  <si>
    <t>History of Cancer</t>
  </si>
  <si>
    <t>History of COPD</t>
  </si>
  <si>
    <t>History of CHD</t>
  </si>
  <si>
    <t>14.9 (3.2)</t>
  </si>
  <si>
    <t>89 (19)</t>
  </si>
  <si>
    <t>6 (4-11)</t>
  </si>
  <si>
    <t>4.8 (3.3)</t>
  </si>
  <si>
    <t>1.64 (1.53, 1.75)</t>
  </si>
  <si>
    <t>2.36 (2.16, 2.57)</t>
  </si>
  <si>
    <t>1.52 (1.41, 1.65)</t>
  </si>
  <si>
    <t>1.70 (1.57, 1.84)</t>
  </si>
  <si>
    <t>2.51 (2.25, 2.80)</t>
  </si>
  <si>
    <t>1.13 (1.09, 1.17)</t>
  </si>
  <si>
    <t>1.37 (1.31, 1.44)</t>
  </si>
  <si>
    <t>1.36 (1.29, 1.43)</t>
  </si>
  <si>
    <t>1.25 (1.20, 1.30)</t>
  </si>
  <si>
    <t>1.52 (1.44, 1.61)</t>
  </si>
  <si>
    <t>1.62 (1.52, 1.73)</t>
  </si>
  <si>
    <t>1.65 (1.51, 1.80)</t>
  </si>
  <si>
    <t>1.37 (1.29, 1.44)</t>
  </si>
  <si>
    <t>1.58 (1.48, 1.70)</t>
  </si>
  <si>
    <t>1.35 (1.28, 1.42)</t>
  </si>
  <si>
    <t>1.62 (1.53, 1.71)</t>
  </si>
  <si>
    <t>1.63 (1.53, 1.74)</t>
  </si>
  <si>
    <t>1.68 (1.54, 1.83)</t>
  </si>
  <si>
    <t>1.44 (1.36, 1.52)</t>
  </si>
  <si>
    <t>1.58 (1.44, 1.72)</t>
  </si>
  <si>
    <t>1.48 (1.35, 1.62)</t>
  </si>
  <si>
    <t>1.74 (1.62, 1.88)</t>
  </si>
  <si>
    <t>1.42 (1.40, 1.44)</t>
  </si>
  <si>
    <t>1.40 (1.37, 1.43)</t>
  </si>
  <si>
    <t>1.36 (1.33, 1.40)</t>
  </si>
  <si>
    <t>1.41 (1.35, 1.48)</t>
  </si>
  <si>
    <t>1.34 (1.28, 1.39)</t>
  </si>
  <si>
    <t>1.30 (1.24, 1.36)</t>
  </si>
  <si>
    <t>1.47 (1.40, 1.54)</t>
  </si>
  <si>
    <t>Percent missing for each variable by cohort, eGFRcr population</t>
  </si>
  <si>
    <t>10.0 (6.7)</t>
  </si>
  <si>
    <t>47 (20)</t>
  </si>
  <si>
    <t>7 (4-13)</t>
  </si>
  <si>
    <t>124 (20)</t>
  </si>
  <si>
    <t>77 (10)</t>
  </si>
  <si>
    <t>55 (14)</t>
  </si>
  <si>
    <t>70 (27-250)</t>
  </si>
  <si>
    <t>135 (16)</t>
  </si>
  <si>
    <t>27 (25, 28)</t>
  </si>
  <si>
    <t>6.7 (6.0, 7.5)</t>
  </si>
  <si>
    <t>1.9 (1.5, 2.3)</t>
  </si>
  <si>
    <t>3.8 (3.3, 4.5)</t>
  </si>
  <si>
    <t>73 (71, 75)</t>
  </si>
  <si>
    <t>2.3 (1.9, 2.6)</t>
  </si>
  <si>
    <t>6.9 (6.3, 7.6)</t>
  </si>
  <si>
    <t>9.6 (2.7)</t>
  </si>
  <si>
    <t>57 (20)</t>
  </si>
  <si>
    <t>90 (27)</t>
  </si>
  <si>
    <t>8 (5-18)</t>
  </si>
  <si>
    <t>132 (23)</t>
  </si>
  <si>
    <t>2.05 (1.81, 2.33)</t>
  </si>
  <si>
    <t>2.72 (2.22, 3.34)</t>
  </si>
  <si>
    <t>7.03 (2.77, 17.84)</t>
  </si>
  <si>
    <t>16.38 (7.06, 38.03)</t>
  </si>
  <si>
    <t>4.16 (3.48, 4.98)</t>
  </si>
  <si>
    <t>6.01 (3.63, 9.96)</t>
  </si>
  <si>
    <t>1.35 (1.21, 1.50)</t>
  </si>
  <si>
    <t>1.70 (1.24, 2.33)</t>
  </si>
  <si>
    <t>1.56 (1.43, 1.70)</t>
  </si>
  <si>
    <t>2.01 (1.87, 2.15)</t>
  </si>
  <si>
    <t>1.74 (1.42, 2.15)</t>
  </si>
  <si>
    <t>2.44 (2.14, 2.80)</t>
  </si>
  <si>
    <t>3.70 (1.09, 12.47)</t>
  </si>
  <si>
    <t>7.93 (2.88, 21.81)</t>
  </si>
  <si>
    <t>4.27 (3.61, 5.05)</t>
  </si>
  <si>
    <t>1.24 (1.16, 1.34)</t>
  </si>
  <si>
    <t>1.24 (1.08, 1.44)</t>
  </si>
  <si>
    <t>1.56 (1.25, 1.94)</t>
  </si>
  <si>
    <t>1.88 (1.58, 2.25)</t>
  </si>
  <si>
    <t>1.51 (1.26, 1.81)</t>
  </si>
  <si>
    <t>1.67 (1.40, 2.00)</t>
  </si>
  <si>
    <t>1.74 (1.57, 1.93)</t>
  </si>
  <si>
    <t>2.29 (2.11, 2.47)</t>
  </si>
  <si>
    <t>2.00 (1.71, 2.33)</t>
  </si>
  <si>
    <t>2.62 (2.25, 3.04)</t>
  </si>
  <si>
    <t>5.76 (1.93, 17.13)</t>
  </si>
  <si>
    <t>12.51 (5.04, 31.06)</t>
  </si>
  <si>
    <t>3.69 (3.17, 4.29)</t>
  </si>
  <si>
    <t>4.25 (3.66, 4.93)</t>
  </si>
  <si>
    <t>1.33 (1.23, 1.44)</t>
  </si>
  <si>
    <t>1.49 (1.25, 1.77)</t>
  </si>
  <si>
    <t>1.73 (1.47, 2.05)</t>
  </si>
  <si>
    <t>1.88 (1.55, 2.29)</t>
  </si>
  <si>
    <t>1.71 (1.45, 2.01)</t>
  </si>
  <si>
    <t>1.84 (1.37, 2.47)</t>
  </si>
  <si>
    <t>1.67 (1.12, 2.48)</t>
  </si>
  <si>
    <t>1.64 (1.52, 1.77)</t>
  </si>
  <si>
    <t>2.07 (1.85, 2.31)</t>
  </si>
  <si>
    <t>1.80 (1.53, 2.12)</t>
  </si>
  <si>
    <t>2.78 (2.31, 3.34)</t>
  </si>
  <si>
    <t>9.57 (3.67, 24.99)</t>
  </si>
  <si>
    <t>4.24 (3.06, 5.87)</t>
  </si>
  <si>
    <t>5.32 (4.19, 6.75)</t>
  </si>
  <si>
    <t>1.27 (1.06, 1.54)</t>
  </si>
  <si>
    <t>1.23 (0.94, 1.60)</t>
  </si>
  <si>
    <t>1.61 (1.21, 2.13)</t>
  </si>
  <si>
    <t>2.01 (1.60, 2.52)</t>
  </si>
  <si>
    <t>1.57 (1.23, 2.01)</t>
  </si>
  <si>
    <t>1.62 (1.30, 2.01)</t>
  </si>
  <si>
    <t>98 (19)</t>
  </si>
  <si>
    <t>0.99 (0.97, 1.00)</t>
  </si>
  <si>
    <t>1.46 (1.43, 1.48)</t>
  </si>
  <si>
    <t>1.22 (1.20, 1.25)</t>
  </si>
  <si>
    <t>1.31 (1.28, 1.34)</t>
  </si>
  <si>
    <t>1.05 (1.03, 1.07)</t>
  </si>
  <si>
    <t>1.06 (1.04, 1.07)</t>
  </si>
  <si>
    <t>1.07 (1.05, 1.09)</t>
  </si>
  <si>
    <t>1.02 (1.00, 1.04)</t>
  </si>
  <si>
    <t>1.56 (1.52, 1.59)</t>
  </si>
  <si>
    <t>0.99 (0.96, 1.01)</t>
  </si>
  <si>
    <t>0.51 (0.43, 0.61)</t>
  </si>
  <si>
    <t>1.53 (1.49, 1.57)</t>
  </si>
  <si>
    <t>1.42 (1.40, 1.43)</t>
  </si>
  <si>
    <t>0.13 (0.09, 0.18)</t>
  </si>
  <si>
    <t>1.37 (1.35, 1.39)</t>
  </si>
  <si>
    <t>1.03 (0.97, 1.09)</t>
  </si>
  <si>
    <t>0.47 (0.43, 0.51)</t>
  </si>
  <si>
    <t>1.63 (1.57, 1.68)</t>
  </si>
  <si>
    <t>1.44 (1.42, 1.46)</t>
  </si>
  <si>
    <t>1.01 (0.98, 1.04)</t>
  </si>
  <si>
    <t>1.41 (1.39, 1.44)</t>
  </si>
  <si>
    <t>2.09 (1.98, 2.20)</t>
  </si>
  <si>
    <t>1.04 (0.95, 1.14)</t>
  </si>
  <si>
    <t>2.42 (2.25, 2.60)</t>
  </si>
  <si>
    <t>5.04 (4.80, 5.29)</t>
  </si>
  <si>
    <t>1.52 (1.45, 1.60)</t>
  </si>
  <si>
    <t>0.25 (0.14, 0.42)</t>
  </si>
  <si>
    <t>0.74 (0.70, 0.78)</t>
  </si>
  <si>
    <t>1.37 (1.34, 1.40)</t>
  </si>
  <si>
    <t>0.19 (0.14, 0.25)</t>
  </si>
  <si>
    <t>1.32 (1.29, 1.35)</t>
  </si>
  <si>
    <t>1.02 (1.01, 1.04)</t>
  </si>
  <si>
    <t>0.60 (0.57, 0.63)</t>
  </si>
  <si>
    <t>1.25 (1.22, 1.28)</t>
  </si>
  <si>
    <t>1.20 (1.18, 1.21)</t>
  </si>
  <si>
    <t>0.98 (0.97, 0.99)</t>
  </si>
  <si>
    <t>0.30 (0.27, 0.34)</t>
  </si>
  <si>
    <t>0.93 (0.85, 1.02)</t>
  </si>
  <si>
    <t>1.37 (1.33, 1.42)</t>
  </si>
  <si>
    <t>0.87 (0.82, 0.92)</t>
  </si>
  <si>
    <t>1.48 (1.43, 1.53)</t>
  </si>
  <si>
    <t>0.29 (0.21, 0.40)</t>
  </si>
  <si>
    <t>1.35 (1.31, 1.38)</t>
  </si>
  <si>
    <t>0.77 (0.74, 0.81)</t>
  </si>
  <si>
    <t>1.48 (1.43, 1.54)</t>
  </si>
  <si>
    <t>1.12 (1.09, 1.14)</t>
  </si>
  <si>
    <t>1.04 (1.02, 1.05)</t>
  </si>
  <si>
    <t>0.31 (0.22, 0.44)</t>
  </si>
  <si>
    <t>1.48 (1.44, 1.52)</t>
  </si>
  <si>
    <t>1.09 (1.07, 1.11)</t>
  </si>
  <si>
    <t>1.75 (1.68, 1.82)</t>
  </si>
  <si>
    <t>1.39 (1.37, 1.42)</t>
  </si>
  <si>
    <t>1.44 (1.41, 1.48)</t>
  </si>
  <si>
    <t>1.37 (1.34, 1.41)</t>
  </si>
  <si>
    <t>1.01 (0.99, 1.03)</t>
  </si>
  <si>
    <t>0.68 (0.65, 0.71)</t>
  </si>
  <si>
    <t>1.39 (1.35, 1.44)</t>
  </si>
  <si>
    <t>1.22 (1.19, 1.24)</t>
  </si>
  <si>
    <t>1.00 (0.99, 1.01)</t>
  </si>
  <si>
    <t>0.31 (0.24, 0.38)</t>
  </si>
  <si>
    <t>1.25 (1.22, 1.27)</t>
  </si>
  <si>
    <t>1.68 (1.59, 1.77)</t>
  </si>
  <si>
    <t>1.01 (0.98, 1.03)</t>
  </si>
  <si>
    <t>0.80 (0.74, 0.87)</t>
  </si>
  <si>
    <t>1.61 (1.53, 1.69)</t>
  </si>
  <si>
    <t>1.48 (1.42, 1.54)</t>
  </si>
  <si>
    <t>0.25 (0.17, 0.37)</t>
  </si>
  <si>
    <t>1.36 (1.32, 1.40)</t>
  </si>
  <si>
    <t>0.96 (0.95, 0.98)</t>
  </si>
  <si>
    <t>0.37 (0.34, 0.42)</t>
  </si>
  <si>
    <t>1.41 (1.39, 1.43)</t>
  </si>
  <si>
    <t>1.45 (1.43, 1.47)</t>
  </si>
  <si>
    <t>1.00 (0.99, 1.02)</t>
  </si>
  <si>
    <t>0.48 (0.42, 0.54)</t>
  </si>
  <si>
    <t>1.46 (1.43, 1.49)</t>
  </si>
  <si>
    <t>1.01 (0.97, 1.05)</t>
  </si>
  <si>
    <t>0.41 (0.36, 0.46)</t>
  </si>
  <si>
    <t>1.47 (1.44, 1.50)</t>
  </si>
  <si>
    <t>0.63 (0.58, 0.68)</t>
  </si>
  <si>
    <t>3.77 (3.60, 3.95)</t>
  </si>
  <si>
    <t>1.94 (1.85, 2.04)</t>
  </si>
  <si>
    <t>1.17 (1.05, 1.30)</t>
  </si>
  <si>
    <t>1.90 (1.81, 2.00)</t>
  </si>
  <si>
    <t>1.60 (1.45, 1.75)</t>
  </si>
  <si>
    <t>2.25 (2.11, 2.40)</t>
  </si>
  <si>
    <t>1.23 (1.20, 1.27)</t>
  </si>
  <si>
    <t>1.51 (1.47, 1.55)</t>
  </si>
  <si>
    <t>1.24 (1.22, 1.27)</t>
  </si>
  <si>
    <t>0.69 (0.66, 0.72)</t>
  </si>
  <si>
    <t>1.20 (1.18, 1.22)</t>
  </si>
  <si>
    <t>0.51 (0.47, 0.54)</t>
  </si>
  <si>
    <t>1.19 (1.17, 1.22)</t>
  </si>
  <si>
    <t>1.03 (1.02, 1.05)</t>
  </si>
  <si>
    <t>0.92 (0.85, 1.00)</t>
  </si>
  <si>
    <t>1.40 (1.37, 1.44)</t>
  </si>
  <si>
    <t>1.31 (1.28, 1.35)</t>
  </si>
  <si>
    <t>0.95 (0.89, 1.03)</t>
  </si>
  <si>
    <t>1.11 (1.09, 1.14)</t>
  </si>
  <si>
    <t>1.04 (1.02, 1.06)</t>
  </si>
  <si>
    <t>0.74 (0.69, 0.79)</t>
  </si>
  <si>
    <t>1.14 (1.11, 1.16)</t>
  </si>
  <si>
    <t>1.08 (1.06, 1.09)</t>
  </si>
  <si>
    <t>0.75 (0.70, 0.80)</t>
  </si>
  <si>
    <t>1.06 (1.04, 1.08)</t>
  </si>
  <si>
    <t>0.59 (0.55, 0.63)</t>
  </si>
  <si>
    <t>1.57 (1.53, 1.62)</t>
  </si>
  <si>
    <t>0.64 (0.59, 0.69)</t>
  </si>
  <si>
    <t>1.50 (1.44, 1.57)</t>
  </si>
  <si>
    <t>0.75 (0.70, 0.81)</t>
  </si>
  <si>
    <t>1.23 (1.21, 1.26)</t>
  </si>
  <si>
    <t>1.05 (1.03, 1.06)</t>
  </si>
  <si>
    <t>0.99 (0.97, 1.01)</t>
  </si>
  <si>
    <t>1.21 (1.09, 1.34)</t>
  </si>
  <si>
    <t>1.54 (1.47, 1.61)</t>
  </si>
  <si>
    <t>1.08 (1.06, 1.11)</t>
  </si>
  <si>
    <t>1.57 (1.38, 1.79)</t>
  </si>
  <si>
    <t>1.47 (1.41, 1.53)</t>
  </si>
  <si>
    <t>No DM</t>
  </si>
  <si>
    <t>1.48 (1.46, 1.50)</t>
  </si>
  <si>
    <t>0.37 (0.33, 0.42)</t>
  </si>
  <si>
    <t>1.43 (1.40, 1.45)</t>
  </si>
  <si>
    <t>1.01 (0.96, 1.05)</t>
  </si>
  <si>
    <t>0.43 (0.38, 0.48)</t>
  </si>
  <si>
    <t>1.49 (1.45, 1.52)</t>
  </si>
  <si>
    <t>1.05 (1.01, 1.10)</t>
  </si>
  <si>
    <t>2.17 (2.03, 2.32)</t>
  </si>
  <si>
    <t>1.16 (1.04, 1.30)</t>
  </si>
  <si>
    <t>1.69 (1.64, 1.76)</t>
  </si>
  <si>
    <t>1.37 (1.26, 1.49)</t>
  </si>
  <si>
    <t>2.48 (2.33, 2.65)</t>
  </si>
  <si>
    <t>1.50 (1.46, 1.54)</t>
  </si>
  <si>
    <t>1.44 (1.40, 1.49)</t>
  </si>
  <si>
    <t>0.64 (0.60, 0.68)</t>
  </si>
  <si>
    <t>1.52 (1.48, 1.56)</t>
  </si>
  <si>
    <t>1.15 (1.12, 1.19)</t>
  </si>
  <si>
    <t>1.43 (1.36, 1.52)</t>
  </si>
  <si>
    <t>1.02 (1.00, 1.03)</t>
  </si>
  <si>
    <t>0.51 (0.48, 0.55)</t>
  </si>
  <si>
    <t>1.24 (1.20, 1.27)</t>
  </si>
  <si>
    <t>1.19 (1.18, 1.21)</t>
  </si>
  <si>
    <t>1.06 (1.05, 1.08)</t>
  </si>
  <si>
    <t>0.94 (0.87, 1.01)</t>
  </si>
  <si>
    <t>1.09 (1.06, 1.11)</t>
  </si>
  <si>
    <t>0.95 (0.89, 1.02)</t>
  </si>
  <si>
    <t>1.46 (1.42, 1.50)</t>
  </si>
  <si>
    <t>1.17 (1.14, 1.20)</t>
  </si>
  <si>
    <t>0.68 (0.64, 0.73)</t>
  </si>
  <si>
    <t>1.34 (1.30, 1.38)</t>
  </si>
  <si>
    <t>0.96 (0.92, 1.00)</t>
  </si>
  <si>
    <t>1.40 (1.36, 1.44)</t>
  </si>
  <si>
    <t>1.48 (1.45, 1.51)</t>
  </si>
  <si>
    <t>0.54 (0.50, 0.58)</t>
  </si>
  <si>
    <t>1.33 (1.31, 1.36)</t>
  </si>
  <si>
    <t>1.12 (1.10, 1.15)</t>
  </si>
  <si>
    <t>0.82 (0.78, 0.87)</t>
  </si>
  <si>
    <t>1.57 (1.52, 1.62)</t>
  </si>
  <si>
    <t>1.27 (1.25, 1.30)</t>
  </si>
  <si>
    <t>1.00 (0.98, 1.02)</t>
  </si>
  <si>
    <t>0.72 (0.66, 0.79)</t>
  </si>
  <si>
    <t>1.21 (1.19, 1.23)</t>
  </si>
  <si>
    <t>1.01 (0.92, 1.11)</t>
  </si>
  <si>
    <t>1.30 (1.28, 1.33)</t>
  </si>
  <si>
    <t>1.58 (1.50, 1.66)</t>
  </si>
  <si>
    <t>1.00 (0.97, 1.02)</t>
  </si>
  <si>
    <t>1.20 (1.07, 1.36)</t>
  </si>
  <si>
    <t>1.42 (1.36, 1.48)</t>
  </si>
  <si>
    <t>1.50 (1.43, 1.57)</t>
  </si>
  <si>
    <t>1.08 (1.05, 1.10)</t>
  </si>
  <si>
    <t>1.48 (1.36, 1.61)</t>
  </si>
  <si>
    <t>No CVD</t>
  </si>
  <si>
    <t>CVD</t>
  </si>
  <si>
    <t>0.35 (0.30, 0.41)</t>
  </si>
  <si>
    <t>1.36 (1.34, 1.38)</t>
  </si>
  <si>
    <t>0.98 (0.96, 0.99)</t>
  </si>
  <si>
    <t>0.33 (0.27, 0.40)</t>
  </si>
  <si>
    <t>1.33 (1.29, 1.37)</t>
  </si>
  <si>
    <t>1.58 (1.55, 1.61)</t>
  </si>
  <si>
    <t>0.98 (0.96, 1.00)</t>
  </si>
  <si>
    <t>1.00 (0.98, 1.01)</t>
  </si>
  <si>
    <t>0.41 (0.37, 0.46)</t>
  </si>
  <si>
    <t>1.35 (1.32, 1.38)</t>
  </si>
  <si>
    <t>2.06 (1.96, 2.16)</t>
  </si>
  <si>
    <t>1.20 (1.10, 1.32)</t>
  </si>
  <si>
    <t>3.97 (3.80, 4.16)</t>
  </si>
  <si>
    <t>1.64 (1.57, 1.71)</t>
  </si>
  <si>
    <t>1.25 (1.06, 1.48)</t>
  </si>
  <si>
    <t>1.88 (1.77, 2.00)</t>
  </si>
  <si>
    <t>1.57 (1.53, 1.61)</t>
  </si>
  <si>
    <t>1.18 (1.15, 1.21)</t>
  </si>
  <si>
    <t>0.63 (0.58, 0.69)</t>
  </si>
  <si>
    <t>1.33 (1.29, 1.36)</t>
  </si>
  <si>
    <t>1.03 (1.02, 1.04)</t>
  </si>
  <si>
    <t>0.50 (0.47, 0.53)</t>
  </si>
  <si>
    <t>1.26 (1.23, 1.29)</t>
  </si>
  <si>
    <t>1.17 (1.16, 1.18)</t>
  </si>
  <si>
    <t>1.01 (1.00, 1.02)</t>
  </si>
  <si>
    <t>0.62 (0.59, 0.66)</t>
  </si>
  <si>
    <t>1.15 (1.14, 1.17)</t>
  </si>
  <si>
    <t>1.37 (1.33, 1.41)</t>
  </si>
  <si>
    <t>1.04 (1.03, 1.06)</t>
  </si>
  <si>
    <t>0.85 (0.80, 0.91)</t>
  </si>
  <si>
    <t>1.24 (1.20, 1.29)</t>
  </si>
  <si>
    <t>1.08 (1.06, 1.10)</t>
  </si>
  <si>
    <t>0.94 (0.85, 1.04)</t>
  </si>
  <si>
    <t>1.30 (1.26, 1.35)</t>
  </si>
  <si>
    <t>1.18 (1.15, 1.22)</t>
  </si>
  <si>
    <t>1.09 (1.06, 1.12)</t>
  </si>
  <si>
    <t>0.79 (0.73, 0.86)</t>
  </si>
  <si>
    <t>1.26 (1.21, 1.31)</t>
  </si>
  <si>
    <t>0.53 (0.48, 0.57)</t>
  </si>
  <si>
    <t>1.65 (1.61, 1.69)</t>
  </si>
  <si>
    <t>0.59 (0.53, 0.64)</t>
  </si>
  <si>
    <t>1.41 (1.37, 1.44)</t>
  </si>
  <si>
    <t>1.33 (1.30, 1.36)</t>
  </si>
  <si>
    <t>0.99 (0.98, 1.01)</t>
  </si>
  <si>
    <t>0.62 (0.58, 0.67)</t>
  </si>
  <si>
    <t>1.37 (1.35, 1.40)</t>
  </si>
  <si>
    <t>1.18 (1.16, 1.21)</t>
  </si>
  <si>
    <t>0.75 (0.67, 0.83)</t>
  </si>
  <si>
    <t>1.20 (1.17, 1.22)</t>
  </si>
  <si>
    <t>1.77 (1.68, 1.86)</t>
  </si>
  <si>
    <t>0.99 (0.97, 1.02)</t>
  </si>
  <si>
    <t>1.11 (0.98, 1.26)</t>
  </si>
  <si>
    <t>1.69 (1.63, 1.76)</t>
  </si>
  <si>
    <t>1.51 (1.45, 1.57)</t>
  </si>
  <si>
    <t>1.51 (1.32, 1.73)</t>
  </si>
  <si>
    <t>12.4 (1.8)</t>
  </si>
  <si>
    <t>2.13 (1.97, 2.30)</t>
  </si>
  <si>
    <t>1.90 (1.73, 2.09)</t>
  </si>
  <si>
    <t>2.54 (1.86, 3.47)</t>
  </si>
  <si>
    <t>2.48 (1.89, 3.27)</t>
  </si>
  <si>
    <t>1.34 (1.22, 1.47)</t>
  </si>
  <si>
    <t>1.41 (1.31, 1.51)</t>
  </si>
  <si>
    <t>1.28 (1.18, 1.40)</t>
  </si>
  <si>
    <t>1.35 (1.26, 1.43)</t>
  </si>
  <si>
    <t>1.71 (1.48, 1.99)</t>
  </si>
  <si>
    <t>1.61 (1.38, 1.87)</t>
  </si>
  <si>
    <t>1.38 (1.29, 1.48)</t>
  </si>
  <si>
    <t>1.64 (1.46, 1.84)</t>
  </si>
  <si>
    <t>1.50 (1.34, 1.69)</t>
  </si>
  <si>
    <t>1.46 (1.39, 1.52)</t>
  </si>
  <si>
    <t>2.08 (1.91, 2.27)</t>
  </si>
  <si>
    <t>1.18 (1.09, 1.29)</t>
  </si>
  <si>
    <t>1.56 (1.52, 1.61)</t>
  </si>
  <si>
    <t>1.21 (1.18, 1.24)</t>
  </si>
  <si>
    <t>0.13 (0.10, 0.18)</t>
  </si>
  <si>
    <t>1.42 (1.39, 1.44)</t>
  </si>
  <si>
    <t>1.04 (0.99, 1.09)</t>
  </si>
  <si>
    <t>1.51 (1.47, 1.54)</t>
  </si>
  <si>
    <t>1.45 (1.41, 1.50)</t>
  </si>
  <si>
    <t>1.35 (1.32, 1.39)</t>
  </si>
  <si>
    <t>1.40 (1.38, 1.41)</t>
  </si>
  <si>
    <t>0.57 (0.51, 0.63)</t>
  </si>
  <si>
    <t>1.42 (1.39, 1.45)</t>
  </si>
  <si>
    <t>1.56 (1.54, 1.58)</t>
  </si>
  <si>
    <t>1.50 (1.47, 1.52)</t>
  </si>
  <si>
    <t>1.59 (1.56, 1.62)</t>
  </si>
  <si>
    <t>0.39 (0.35, 0.43)</t>
  </si>
  <si>
    <t>1.49 (1.44, 1.53)</t>
  </si>
  <si>
    <t>10.8 (4.1)</t>
  </si>
  <si>
    <t>2.30 (2.17, 2.44)</t>
  </si>
  <si>
    <t>1.48 (1.45, 1.52)</t>
  </si>
  <si>
    <t>3.36 (3.22, 3.50)</t>
  </si>
  <si>
    <t>1.20 (1.16, 1.24)</t>
  </si>
  <si>
    <t>1.43 (1.38, 1.47)</t>
  </si>
  <si>
    <t>0.73 (0.70, 0.77)</t>
  </si>
  <si>
    <t>1.70 (1.64, 1.76)</t>
  </si>
  <si>
    <t>2.16 (2.04, 2.28)</t>
  </si>
  <si>
    <t>1.37 (1.33, 1.40)</t>
  </si>
  <si>
    <t>2.36 (2.22, 2.51)</t>
  </si>
  <si>
    <t>1.42 (1.37, 1.46)</t>
  </si>
  <si>
    <t>0.59 (0.55, 0.62)</t>
  </si>
  <si>
    <t>1.52 (1.49, 1.56)</t>
  </si>
  <si>
    <t>4.14 (3.96, 4.33)</t>
  </si>
  <si>
    <t>1.49 (1.46, 1.53)</t>
  </si>
  <si>
    <t>0.76 (0.72, 0.82)</t>
  </si>
  <si>
    <t>0.83 (0.74, 0.93)</t>
  </si>
  <si>
    <t>4.48 (4.25, 4.72)</t>
  </si>
  <si>
    <t>2.03 (1.93, 2.14)</t>
  </si>
  <si>
    <t>3.47 (3.32, 3.63)</t>
  </si>
  <si>
    <t>3.76 (3.60, 3.93)</t>
  </si>
  <si>
    <t>2.44 (2.26, 2.63)</t>
  </si>
  <si>
    <t>Table S19</t>
  </si>
  <si>
    <t>Table S18</t>
  </si>
  <si>
    <t>Associations with adverse outcomes within CKD category G3a for ACR &lt;10 mg/g, ACR 10-29 mg/g, and missing ACR, eGFRcr population, stratified by age and sex</t>
  </si>
  <si>
    <t>CKD-EPI 2021</t>
  </si>
  <si>
    <t>CKD-EPI 2009 NB</t>
  </si>
  <si>
    <t>EKFC</t>
  </si>
  <si>
    <t>1.38 (1.33, 1.43)</t>
  </si>
  <si>
    <t>1.37 (1.31, 1.43)</t>
  </si>
  <si>
    <t>1.43 (1.38, 1.48)</t>
  </si>
  <si>
    <t>1.42 (1.37, 1.47)</t>
  </si>
  <si>
    <t>1.46 (1.41, 1.52)</t>
  </si>
  <si>
    <t>1.33 (1.27, 1.38)</t>
  </si>
  <si>
    <t>1.33 (1.27, 1.40)</t>
  </si>
  <si>
    <t>1.38 (1.32, 1.45)</t>
  </si>
  <si>
    <t>1.39 (1.33, 1.46)</t>
  </si>
  <si>
    <t>1.43 (1.37, 1.50)</t>
  </si>
  <si>
    <t>3.58 (3.04, 4.23)</t>
  </si>
  <si>
    <t>3.58 (3.04, 4.21)</t>
  </si>
  <si>
    <t>3.75 (3.17, 4.42)</t>
  </si>
  <si>
    <t>3.79 (3.14, 4.58)</t>
  </si>
  <si>
    <t>3.59 (3.04, 4.23)</t>
  </si>
  <si>
    <t>3.82 (3.24, 4.51)</t>
  </si>
  <si>
    <t>1.59 (1.40, 1.80)</t>
  </si>
  <si>
    <t>1.66 (1.46, 1.89)</t>
  </si>
  <si>
    <t>1.72 (1.53, 1.94)</t>
  </si>
  <si>
    <t>1.61 (1.46, 1.77)</t>
  </si>
  <si>
    <t>1.69 (1.51, 1.89)</t>
  </si>
  <si>
    <t>1.24 (1.19, 1.29)</t>
  </si>
  <si>
    <t>1.23 (1.19, 1.27)</t>
  </si>
  <si>
    <t>1.21 (1.17, 1.25)</t>
  </si>
  <si>
    <t>1.22 (1.18, 1.25)</t>
  </si>
  <si>
    <t>1.23 (1.19, 1.28)</t>
  </si>
  <si>
    <t>1.21 (1.11, 1.31)</t>
  </si>
  <si>
    <t>1.22 (1.12, 1.32)</t>
  </si>
  <si>
    <t>1.24 (1.15, 1.34)</t>
  </si>
  <si>
    <t>1.22 (1.16, 1.30)</t>
  </si>
  <si>
    <t>1.24 (1.17, 1.31)</t>
  </si>
  <si>
    <t>1.27 (1.19, 1.35)</t>
  </si>
  <si>
    <t>1.15 (1.07, 1.24)</t>
  </si>
  <si>
    <t>1.14 (1.06, 1.23)</t>
  </si>
  <si>
    <t>1.13 (1.05, 1.22)</t>
  </si>
  <si>
    <t>1.15 (1.06, 1.25)</t>
  </si>
  <si>
    <t>1.16 (1.06, 1.27)</t>
  </si>
  <si>
    <t>1.32 (1.23, 1.42)</t>
  </si>
  <si>
    <t>1.30 (1.21, 1.40)</t>
  </si>
  <si>
    <t>1.37 (1.27, 1.46)</t>
  </si>
  <si>
    <t>1.39 (1.32, 1.47)</t>
  </si>
  <si>
    <t>1.18 (1.04, 1.34)</t>
  </si>
  <si>
    <t>1.15 (1.02, 1.30)</t>
  </si>
  <si>
    <t>1.15 (1.01, 1.30)</t>
  </si>
  <si>
    <t>1.22 (1.11, 1.33)</t>
  </si>
  <si>
    <t>1.19 (1.09, 1.30)</t>
  </si>
  <si>
    <t>1.20 (1.08, 1.32)</t>
  </si>
  <si>
    <t>1.39 (1.19, 1.64)</t>
  </si>
  <si>
    <t>1.39 (1.19, 1.62)</t>
  </si>
  <si>
    <t>1.40 (1.19, 1.64)</t>
  </si>
  <si>
    <t>1.42 (1.26, 1.59)</t>
  </si>
  <si>
    <t>1.43 (1.27, 1.61)</t>
  </si>
  <si>
    <t>1.45 (1.27, 1.66)</t>
  </si>
  <si>
    <t>1.05 (0.94, 1.18)</t>
  </si>
  <si>
    <t>1.06 (1.03, 1.09)</t>
  </si>
  <si>
    <t>1.03 (0.99, 1.07)</t>
  </si>
  <si>
    <t>1.07 (1.05, 1.10)</t>
  </si>
  <si>
    <t>1.00 (0.96, 1.05)</t>
  </si>
  <si>
    <t>1.32 (1.29, 1.34)</t>
  </si>
  <si>
    <t>1.65 (1.28, 2.12)</t>
  </si>
  <si>
    <t>1.08 (1.02, 1.15)</t>
  </si>
  <si>
    <t>1.00 (0.95, 1.05)</t>
  </si>
  <si>
    <t>1.02 (0.85, 1.22)</t>
  </si>
  <si>
    <t>1.00 (0.95, 1.04)</t>
  </si>
  <si>
    <t>1.02 (0.97, 1.07)</t>
  </si>
  <si>
    <t>1.05 (1.02, 1.09)</t>
  </si>
  <si>
    <t>0.99 (0.94, 1.04)</t>
  </si>
  <si>
    <t>1.68 (1.36, 2.08)</t>
  </si>
  <si>
    <t>1.04 (0.97, 1.12)</t>
  </si>
  <si>
    <t>0.95 (0.88, 1.01)</t>
  </si>
  <si>
    <t>1.03 (0.90, 1.17)</t>
  </si>
  <si>
    <t>1.04 (1.02, 1.07)</t>
  </si>
  <si>
    <t>1.02 (0.98, 1.06)</t>
  </si>
  <si>
    <t>0.99 (0.93, 1.05)</t>
  </si>
  <si>
    <t>1.29 (1.27, 1.32)</t>
  </si>
  <si>
    <t>1.60 (1.27, 2.03)</t>
  </si>
  <si>
    <t>1.06 (0.99, 1.13)</t>
  </si>
  <si>
    <t>0.97 (0.91, 1.03)</t>
  </si>
  <si>
    <t>1.18 (1.11, 1.26)</t>
  </si>
  <si>
    <t>1.09 (1.08, 1.11)</t>
  </si>
  <si>
    <t>1.17 (1.11, 1.24)</t>
  </si>
  <si>
    <t>1.11 (1.06, 1.17)</t>
  </si>
  <si>
    <t>1.17 (1.12, 1.21)</t>
  </si>
  <si>
    <t>1.07 (1.01, 1.13)</t>
  </si>
  <si>
    <t>1.58 (1.52, 1.65)</t>
  </si>
  <si>
    <t>1.67 (1.39, 2.02)</t>
  </si>
  <si>
    <t>1.23 (1.17, 1.28)</t>
  </si>
  <si>
    <t>1.16 (1.13, 1.18)</t>
  </si>
  <si>
    <t>1.17 (1.07, 1.27)</t>
  </si>
  <si>
    <t>1.09 (1.07, 1.10)</t>
  </si>
  <si>
    <t>1.17 (1.11, 1.23)</t>
  </si>
  <si>
    <t>1.10 (1.05, 1.16)</t>
  </si>
  <si>
    <t>1.16 (1.11, 1.20)</t>
  </si>
  <si>
    <t>1.06 (1.01, 1.11)</t>
  </si>
  <si>
    <t>1.57 (1.48, 1.66)</t>
  </si>
  <si>
    <t>1.67 (1.37, 2.03)</t>
  </si>
  <si>
    <t>1.21 (1.16, 1.27)</t>
  </si>
  <si>
    <t>1.24 (1.06, 1.45)</t>
  </si>
  <si>
    <t>1.14 (1.06, 1.21)</t>
  </si>
  <si>
    <t>1.23 (1.15, 1.32)</t>
  </si>
  <si>
    <t>1.14 (1.06, 1.24)</t>
  </si>
  <si>
    <t>1.20 (1.13, 1.28)</t>
  </si>
  <si>
    <t>1.08 (1.01, 1.15)</t>
  </si>
  <si>
    <t>1.80 (1.72, 1.90)</t>
  </si>
  <si>
    <t>2.07 (1.71, 2.50)</t>
  </si>
  <si>
    <t>1.16 (1.13, 1.20)</t>
  </si>
  <si>
    <t>0.66 (0.29, 1.51)</t>
  </si>
  <si>
    <t>0.83 (0.53, 1.31)</t>
  </si>
  <si>
    <t>0.65 (0.48, 0.89)</t>
  </si>
  <si>
    <t>0.88 (0.64, 1.20)</t>
  </si>
  <si>
    <t>0.97 (0.64, 1.46)</t>
  </si>
  <si>
    <t>0.73 (0.52, 1.02)</t>
  </si>
  <si>
    <t>0.64 (0.45, 0.90)</t>
  </si>
  <si>
    <t>1.48 (0.63, 3.51)</t>
  </si>
  <si>
    <t>0.57 (0.40, 0.80)</t>
  </si>
  <si>
    <t>0.51 (0.40, 0.65)</t>
  </si>
  <si>
    <t>0.61 (0.22, 1.71)</t>
  </si>
  <si>
    <t>0.81 (0.46, 1.43)</t>
  </si>
  <si>
    <t>0.60 (0.43, 0.85)</t>
  </si>
  <si>
    <t>0.87 (0.50, 1.52)</t>
  </si>
  <si>
    <t>1.30 (0.59, 2.88)</t>
  </si>
  <si>
    <t>0.66 (0.41, 1.06)</t>
  </si>
  <si>
    <t>0.51 (0.39, 0.67)</t>
  </si>
  <si>
    <t>1.47 (0.52, 4.14)</t>
  </si>
  <si>
    <t>0.60 (0.41, 0.87)</t>
  </si>
  <si>
    <t>0.47 (0.35, 0.64)</t>
  </si>
  <si>
    <t>0.70 (0.30, 1.65)</t>
  </si>
  <si>
    <t>0.81 (0.55, 1.20)</t>
  </si>
  <si>
    <t>0.66 (0.48, 0.90)</t>
  </si>
  <si>
    <t>0.87 (0.62, 1.23)</t>
  </si>
  <si>
    <t>1.02 (0.66, 1.57)</t>
  </si>
  <si>
    <t>0.75 (0.57, 0.99)</t>
  </si>
  <si>
    <t>0.63 (0.43, 0.92)</t>
  </si>
  <si>
    <t>1.39 (0.66, 2.91)</t>
  </si>
  <si>
    <t>0.62 (0.43, 0.88)</t>
  </si>
  <si>
    <t>0.55 (0.42, 0.72)</t>
  </si>
  <si>
    <t>0.82 (0.57, 1.19)</t>
  </si>
  <si>
    <t>1.21 (0.90, 1.62)</t>
  </si>
  <si>
    <t>0.93 (0.84, 1.03)</t>
  </si>
  <si>
    <t>0.99 (0.90, 1.10)</t>
  </si>
  <si>
    <t>1.10 (0.98, 1.23)</t>
  </si>
  <si>
    <t>0.90 (0.78, 1.05)</t>
  </si>
  <si>
    <t>1.09 (0.81, 1.48)</t>
  </si>
  <si>
    <t>1.79 (0.87, 3.66)</t>
  </si>
  <si>
    <t>0.77 (0.70, 0.85)</t>
  </si>
  <si>
    <t>0.82 (0.74, 0.91)</t>
  </si>
  <si>
    <t>1.46 (0.27, 8.01)</t>
  </si>
  <si>
    <t>1.44 (0.57, 3.63)</t>
  </si>
  <si>
    <t>0.66 (0.29, 1.52)</t>
  </si>
  <si>
    <t>0.93 (0.61, 1.42)</t>
  </si>
  <si>
    <t>1.51 (0.51, 4.50)</t>
  </si>
  <si>
    <t>0.59 (0.33, 1.04)</t>
  </si>
  <si>
    <t>0.48 (0.12, 1.83)</t>
  </si>
  <si>
    <t>7.54 (1.42, 40.00)</t>
  </si>
  <si>
    <t>0.56 (0.33, 0.95)</t>
  </si>
  <si>
    <t>0.51 (0.35, 0.75)</t>
  </si>
  <si>
    <t>0.73 (0.44, 1.20)</t>
  </si>
  <si>
    <t>1.14 (0.79, 1.64)</t>
  </si>
  <si>
    <t>0.90 (0.77, 1.05)</t>
  </si>
  <si>
    <t>0.97 (0.84, 1.13)</t>
  </si>
  <si>
    <t>1.10 (0.98, 1.25)</t>
  </si>
  <si>
    <t>0.88 (0.74, 1.04)</t>
  </si>
  <si>
    <t>1.03 (0.69, 1.55)</t>
  </si>
  <si>
    <t>1.96 (0.92, 4.17)</t>
  </si>
  <si>
    <t>0.74 (0.64, 0.86)</t>
  </si>
  <si>
    <t>0.80 (0.69, 0.92)</t>
  </si>
  <si>
    <t>eGFR 60-104 (95% CI)</t>
  </si>
  <si>
    <t>eGFR 105+ (95% CI)</t>
  </si>
  <si>
    <t>eGFR&lt;60 (95% CI)</t>
  </si>
  <si>
    <t>*all hazard ratios are per 15 ml/min/1.73 m2 lower GFR</t>
  </si>
  <si>
    <t>CKD-EPI 2012 NB</t>
  </si>
  <si>
    <t>eGFRcr population</t>
  </si>
  <si>
    <t>eGFRcr-cys population</t>
  </si>
  <si>
    <r>
      <t>eGFR</t>
    </r>
    <r>
      <rPr>
        <b/>
        <vertAlign val="subscript"/>
        <sz val="10"/>
        <color rgb="FF000000"/>
        <rFont val="Arial"/>
        <family val="2"/>
      </rPr>
      <t>cr</t>
    </r>
    <r>
      <rPr>
        <b/>
        <sz val="10"/>
        <color rgb="FF000000"/>
        <rFont val="Arial"/>
        <family val="2"/>
      </rPr>
      <t xml:space="preserve"> &lt;60,</t>
    </r>
  </si>
  <si>
    <t>per 15 lower</t>
  </si>
  <si>
    <r>
      <t>eGFR</t>
    </r>
    <r>
      <rPr>
        <b/>
        <vertAlign val="subscript"/>
        <sz val="10"/>
        <color rgb="FF000000"/>
        <rFont val="Arial"/>
        <family val="2"/>
      </rPr>
      <t>cr</t>
    </r>
    <r>
      <rPr>
        <b/>
        <sz val="10"/>
        <color rgb="FF000000"/>
        <rFont val="Arial"/>
        <family val="2"/>
      </rPr>
      <t xml:space="preserve"> 60-104, per 15 lower</t>
    </r>
  </si>
  <si>
    <r>
      <t>eGFR</t>
    </r>
    <r>
      <rPr>
        <b/>
        <vertAlign val="subscript"/>
        <sz val="10"/>
        <color rgb="FF000000"/>
        <rFont val="Arial"/>
        <family val="2"/>
      </rPr>
      <t>cr</t>
    </r>
    <r>
      <rPr>
        <b/>
        <sz val="10"/>
        <color rgb="FF000000"/>
        <rFont val="Arial"/>
        <family val="2"/>
      </rPr>
      <t xml:space="preserve"> 105+, </t>
    </r>
  </si>
  <si>
    <t xml:space="preserve">Albuminuria,  </t>
  </si>
  <si>
    <t>per 8-fold higher</t>
  </si>
  <si>
    <r>
      <t>eGFR</t>
    </r>
    <r>
      <rPr>
        <b/>
        <vertAlign val="subscript"/>
        <sz val="10"/>
        <color rgb="FF000000"/>
        <rFont val="Arial"/>
        <family val="2"/>
      </rPr>
      <t xml:space="preserve">cr-cys </t>
    </r>
    <r>
      <rPr>
        <b/>
        <sz val="10"/>
        <color rgb="FF000000"/>
        <rFont val="Arial"/>
        <family val="2"/>
      </rPr>
      <t>&lt;60,</t>
    </r>
  </si>
  <si>
    <r>
      <t>eGFR</t>
    </r>
    <r>
      <rPr>
        <b/>
        <vertAlign val="subscript"/>
        <sz val="10"/>
        <color rgb="FF000000"/>
        <rFont val="Arial"/>
        <family val="2"/>
      </rPr>
      <t xml:space="preserve"> cr-cys</t>
    </r>
    <r>
      <rPr>
        <b/>
        <sz val="10"/>
        <color rgb="FF000000"/>
        <rFont val="Arial"/>
        <family val="2"/>
      </rPr>
      <t xml:space="preserve"> 60-104, per 15 lower</t>
    </r>
  </si>
  <si>
    <r>
      <t>eGFR</t>
    </r>
    <r>
      <rPr>
        <b/>
        <vertAlign val="subscript"/>
        <sz val="10"/>
        <color rgb="FF000000"/>
        <rFont val="Arial"/>
        <family val="2"/>
      </rPr>
      <t xml:space="preserve"> cr-cys</t>
    </r>
    <r>
      <rPr>
        <b/>
        <sz val="10"/>
        <color rgb="FF000000"/>
        <rFont val="Arial"/>
        <family val="2"/>
      </rPr>
      <t xml:space="preserve"> 105+, </t>
    </r>
  </si>
  <si>
    <t>All-cause mortality</t>
  </si>
  <si>
    <t>1.0 (1.0, 1.0)</t>
  </si>
  <si>
    <t>0.4 (0.4, 0.5)</t>
  </si>
  <si>
    <t>0.8 (0.7, 0.9)</t>
  </si>
  <si>
    <t>Cardiovascular mortality</t>
  </si>
  <si>
    <t>0.5 (0.5, 0.5)</t>
  </si>
  <si>
    <t>1.5 (1.5, 1.5)</t>
  </si>
  <si>
    <t>1.4 (1.3, 1.5)</t>
  </si>
  <si>
    <t>Kidney failure with replacement therapy</t>
  </si>
  <si>
    <t>2.3 (2.2, 2.4)</t>
  </si>
  <si>
    <t>3.8 (3.1, 4.6)</t>
  </si>
  <si>
    <t>1.7 (1.4, 2.0)</t>
  </si>
  <si>
    <t>1.8 (0.9, 3.7)</t>
  </si>
  <si>
    <t>2.1 (1.8, 2.5)</t>
  </si>
  <si>
    <t>Acute kidney injury</t>
  </si>
  <si>
    <t>0.7 (0.6, 0.7)</t>
  </si>
  <si>
    <t>1.7 (1.5, 1.9)</t>
  </si>
  <si>
    <t>1.1 (0.8, 1.5)</t>
  </si>
  <si>
    <t>1.4 (1.2, 1.6)</t>
  </si>
  <si>
    <t>1.2 (1.2, 1.2)</t>
  </si>
  <si>
    <t>0.5 (0.5, 0.6)</t>
  </si>
  <si>
    <t>0.9 (0.8, 1.1)</t>
  </si>
  <si>
    <t>Coronary heart disease</t>
  </si>
  <si>
    <t>0.9 (0.9, 1.0)</t>
  </si>
  <si>
    <t>0.7 (0.7, 0.8)</t>
  </si>
  <si>
    <t>1.0 (0.9, 1.1)</t>
  </si>
  <si>
    <t>Heart failure</t>
  </si>
  <si>
    <t>0.6 (0.6, 0.7)</t>
  </si>
  <si>
    <t>0.9 (0.8, 1.0)</t>
  </si>
  <si>
    <t>Atrial fibrillation</t>
  </si>
  <si>
    <t>0.8 (0.7, 0.8)</t>
  </si>
  <si>
    <t>1.2 (0.9, 1.6)</t>
  </si>
  <si>
    <t>Peripheral artery disease</t>
  </si>
  <si>
    <t>1.4 (1.3, 1.6)</t>
  </si>
  <si>
    <t>0.8 (0.6, 1.2)</t>
  </si>
  <si>
    <t>N/n</t>
  </si>
  <si>
    <t>*Numbers reflect adjusted hazard ratios for all outcomes. A hazard ratio &lt;1 for eGFR 105+ reflects a U-shaped curve to the association between eGFR and adverse outcomes. All cohorts, including general population, electronic health record, and CKD cohorts, are included in these analyses. Bold indicates p-values &lt;0.001. Units for eGFR is expressed as per 15 ml/min/1.73 m2 lower, consistent with CKD staging thresholds and per 8-fold higher albuminuria, consistent with previous work.</t>
  </si>
  <si>
    <t>6.79 (5.81, 7.82)</t>
  </si>
  <si>
    <t>12.7 (11.1, 14.5)</t>
  </si>
  <si>
    <t>21.1 (18.9, 23.5)</t>
  </si>
  <si>
    <t>36.1 (31.5, 41.1)</t>
  </si>
  <si>
    <t>52.6 (42.8, 64.2)</t>
  </si>
  <si>
    <t>0.109 (0.030, 0.190)</t>
  </si>
  <si>
    <t>0.755 (0.612, 0.908)</t>
  </si>
  <si>
    <t>1.76 (1.48, 2.06)</t>
  </si>
  <si>
    <t>2.96 (2.57, 3.39)</t>
  </si>
  <si>
    <t>4.68 (3.59, 6.00)</t>
  </si>
  <si>
    <t>3.65 (3.10, 4.23)</t>
  </si>
  <si>
    <t>8.69 (7.91, 9.50)</t>
  </si>
  <si>
    <t>17.2 (14.9, 19.7)</t>
  </si>
  <si>
    <t>23.2 (20.3, 26.3)</t>
  </si>
  <si>
    <t>0.465 (0.350, 0.587)</t>
  </si>
  <si>
    <t>0.956 (0.795, 1.127)</t>
  </si>
  <si>
    <t>1.97 (1.66, 2.31)</t>
  </si>
  <si>
    <t>3.67 (3.01, 4.42)</t>
  </si>
  <si>
    <t>0.027 (-0.289, 0.353)</t>
  </si>
  <si>
    <t>3.43 (2.87, 4.02)</t>
  </si>
  <si>
    <t>7.59 (6.86, 8.34)</t>
  </si>
  <si>
    <t>13.5 (12.1, 14.8)</t>
  </si>
  <si>
    <t>20.3 (17.8, 23.0)</t>
  </si>
  <si>
    <t>0.086 (0.027, 0.148)</t>
  </si>
  <si>
    <t>0.530 (0.427, 0.637)</t>
  </si>
  <si>
    <t>1.07 (0.91, 1.25)</t>
  </si>
  <si>
    <t>2.03 (1.73, 2.36)</t>
  </si>
  <si>
    <t>3.56 (2.95, 4.25)</t>
  </si>
  <si>
    <t>3.27 (2.68, 3.88)</t>
  </si>
  <si>
    <t>6.47 (5.64, 7.33)</t>
  </si>
  <si>
    <t>11.0 (9.9, 12.1)</t>
  </si>
  <si>
    <t>15.8 (14.4, 17.4)</t>
  </si>
  <si>
    <t>23.3 (17.5, 30.3)</t>
  </si>
  <si>
    <t>0.661 (0.527, 0.804)</t>
  </si>
  <si>
    <t>1.12 (0.93, 1.32)</t>
  </si>
  <si>
    <t>1.67 (1.42, 1.95)</t>
  </si>
  <si>
    <t>3.01 (2.58, 3.49)</t>
  </si>
  <si>
    <t>4.62 (3.66, 5.75)</t>
  </si>
  <si>
    <t>8.74 (7.73, 9.80)</t>
  </si>
  <si>
    <t>10.8 (9.6, 12.0)</t>
  </si>
  <si>
    <t>16.4 (14.9, 18.0)</t>
  </si>
  <si>
    <t>24.4 (22.4, 26.5)</t>
  </si>
  <si>
    <t>31.9 (27.0, 37.5)</t>
  </si>
  <si>
    <t>1.47 (1.21, 1.75)</t>
  </si>
  <si>
    <t>1.75 (1.47, 2.06)</t>
  </si>
  <si>
    <t>2.33 (1.96, 2.75)</t>
  </si>
  <si>
    <t>3.76 (3.17, 4.43)</t>
  </si>
  <si>
    <t>5.64 (4.55, 6.93)</t>
  </si>
  <si>
    <t>20.0 (17.5, 22.6)</t>
  </si>
  <si>
    <t>19.8 (17.8, 21.9)</t>
  </si>
  <si>
    <t>24.8 (22.5, 27.1)</t>
  </si>
  <si>
    <t>34.5 (31.5, 37.7)</t>
  </si>
  <si>
    <t>50.6 (42.7, 59.7)</t>
  </si>
  <si>
    <t>2.87 (2.34, 3.46)</t>
  </si>
  <si>
    <t>3.50 (2.90, 4.18)</t>
  </si>
  <si>
    <t>3.53 (2.91, 4.24)</t>
  </si>
  <si>
    <t>5.49 (4.71, 6.37)</t>
  </si>
  <si>
    <t>6.97 (5.72, 8.43)</t>
  </si>
  <si>
    <t>39.4 (31.7, 48.5)</t>
  </si>
  <si>
    <t>43.5 (36.4, 51.6)</t>
  </si>
  <si>
    <t>47.6 (41.4, 54.6)</t>
  </si>
  <si>
    <t>54.9 (48.5, 61.9)</t>
  </si>
  <si>
    <t>65.5 (49.3, 85.9)</t>
  </si>
  <si>
    <t>6.19 (4.60, 8.17)</t>
  </si>
  <si>
    <t>7.90 (4.74, 12.62)</t>
  </si>
  <si>
    <t>6.42 (5.11, 7.98)</t>
  </si>
  <si>
    <t>8.45 (6.75, 10.49)</t>
  </si>
  <si>
    <t>8.56 (6.71, 10.82)</t>
  </si>
  <si>
    <t>0.938 (0.737, 1.153)</t>
  </si>
  <si>
    <t>2.31 (1.83, 2.84)</t>
  </si>
  <si>
    <t>4.58 (3.73, 5.56)</t>
  </si>
  <si>
    <t>7.20 (5.55, 9.18)</t>
  </si>
  <si>
    <t>10.2 (7.6, 13.4)</t>
  </si>
  <si>
    <t>0.403 (0.263, 0.552)</t>
  </si>
  <si>
    <t>1.19 (0.98, 1.42)</t>
  </si>
  <si>
    <t>2.56 (2.16, 3.00)</t>
  </si>
  <si>
    <t>4.46 (3.71, 5.31)</t>
  </si>
  <si>
    <t>6.87 (5.10, 9.09)</t>
  </si>
  <si>
    <t>0.754 (0.533, 0.992)</t>
  </si>
  <si>
    <t>2.11 (1.72, 2.54)</t>
  </si>
  <si>
    <t>3.89 (3.01, 4.92)</t>
  </si>
  <si>
    <t>5.99 (4.57, 7.69)</t>
  </si>
  <si>
    <t>0.562 (0.437, 0.694)</t>
  </si>
  <si>
    <t>1.26 (1.08, 1.46)</t>
  </si>
  <si>
    <t>2.89 (2.41, 3.42)</t>
  </si>
  <si>
    <t>4.51 (3.46, 5.76)</t>
  </si>
  <si>
    <t>0.058 (-0.026, 0.145)</t>
  </si>
  <si>
    <t>0.818 (0.565, 1.093)</t>
  </si>
  <si>
    <t>1.64 (1.29, 2.01)</t>
  </si>
  <si>
    <t>3.19 (2.54, 3.93)</t>
  </si>
  <si>
    <t>5.03 (4.05, 6.17)</t>
  </si>
  <si>
    <t>0.191 (0.118, 0.267)</t>
  </si>
  <si>
    <t>0.704 (0.559, 0.856)</t>
  </si>
  <si>
    <t>1.49 (1.27, 1.72)</t>
  </si>
  <si>
    <t>2.49 (2.12, 2.91)</t>
  </si>
  <si>
    <t>4.10 (3.34, 4.96)</t>
  </si>
  <si>
    <t>0.836 (0.666, 1.016)</t>
  </si>
  <si>
    <t>1.64 (1.18, 2.16)</t>
  </si>
  <si>
    <t>2.66 (2.09, 3.30)</t>
  </si>
  <si>
    <t>4.17 (3.25, 5.24)</t>
  </si>
  <si>
    <t>6.45 (4.39, 9.14)</t>
  </si>
  <si>
    <t>0.862 (0.717, 1.014)</t>
  </si>
  <si>
    <t>1.17 (0.94, 1.41)</t>
  </si>
  <si>
    <t>1.80 (1.53, 2.09)</t>
  </si>
  <si>
    <t>2.78 (2.34, 3.26)</t>
  </si>
  <si>
    <t>4.01 (2.79, 5.55)</t>
  </si>
  <si>
    <t>2.19 (1.88, 2.53)</t>
  </si>
  <si>
    <t>3.02 (2.30, 3.85)</t>
  </si>
  <si>
    <t>4.17 (3.34, 5.11)</t>
  </si>
  <si>
    <t>6.22 (5.00, 7.65)</t>
  </si>
  <si>
    <t>8.21 (6.38, 10.42)</t>
  </si>
  <si>
    <t>1.29 (1.02, 1.57)</t>
  </si>
  <si>
    <t>1.45 (1.13, 1.80)</t>
  </si>
  <si>
    <t>2.11 (1.75, 2.51)</t>
  </si>
  <si>
    <t>2.91 (2.42, 3.46)</t>
  </si>
  <si>
    <t>4.16 (3.26, 5.21)</t>
  </si>
  <si>
    <t>5.06 (4.31, 5.89)</t>
  </si>
  <si>
    <t>4.93 (3.83, 6.22)</t>
  </si>
  <si>
    <t>5.80 (4.72, 7.06)</t>
  </si>
  <si>
    <t>9.12 (7.29, 11.29)</t>
  </si>
  <si>
    <t>12.5 (9.8, 15.9)</t>
  </si>
  <si>
    <t>1.70 (1.27, 2.20)</t>
  </si>
  <si>
    <t>2.34 (1.84, 2.90)</t>
  </si>
  <si>
    <t>2.30 (1.80, 2.87)</t>
  </si>
  <si>
    <t>3.66 (2.93, 4.50)</t>
  </si>
  <si>
    <t>4.20 (3.15, 5.45)</t>
  </si>
  <si>
    <t>11.6 (9.5, 14.2)</t>
  </si>
  <si>
    <t>12.4 (8.8, 17.1)</t>
  </si>
  <si>
    <t>12.4 (9.8, 15.6)</t>
  </si>
  <si>
    <t>14.6 (11.8, 17.8)</t>
  </si>
  <si>
    <t>16.6 (11.4, 23.7)</t>
  </si>
  <si>
    <t>4.53 (3.16, 6.26)</t>
  </si>
  <si>
    <t>3.88 (2.35, 5.94)</t>
  </si>
  <si>
    <t>4.08 (3.02, 5.35)</t>
  </si>
  <si>
    <t>4.52 (3.29, 6.05)</t>
  </si>
  <si>
    <t>5.81 (3.94, 8.25)</t>
  </si>
  <si>
    <t>-0.043 (-0.048, -0.038)</t>
  </si>
  <si>
    <t>0.023 (0.006, 0.044)</t>
  </si>
  <si>
    <t>0.178 (0.133, 0.232)</t>
  </si>
  <si>
    <t>0.624 (0.487, 0.793)</t>
  </si>
  <si>
    <t>2.23 (1.77, 2.80)</t>
  </si>
  <si>
    <t>0.828 (0.602, 1.065)</t>
  </si>
  <si>
    <t>2.80 (2.57, 3.04)</t>
  </si>
  <si>
    <t>6.56 (5.89, 7.28)</t>
  </si>
  <si>
    <t>12.5 (10.8, 14.4)</t>
  </si>
  <si>
    <t>23.0 (19.0, 27.8)</t>
  </si>
  <si>
    <t>0.075 (0.052, 0.100)</t>
  </si>
  <si>
    <t>0.303 (0.228, 0.394)</t>
  </si>
  <si>
    <t>0.978 (0.766, 1.241)</t>
  </si>
  <si>
    <t>3.91 (3.11, 4.90)</t>
  </si>
  <si>
    <t>1.23 (1.03, 1.44)</t>
  </si>
  <si>
    <t>3.74 (3.28, 4.23)</t>
  </si>
  <si>
    <t>7.20 (6.20, 8.31)</t>
  </si>
  <si>
    <t>12.6 (10.5, 15.0)</t>
  </si>
  <si>
    <t>0.124 (0.100, 0.152)</t>
  </si>
  <si>
    <t>0.359 (0.280, 0.455)</t>
  </si>
  <si>
    <t>0.873 (0.709, 1.069)</t>
  </si>
  <si>
    <t>2.42 (2.02, 2.89)</t>
  </si>
  <si>
    <t>7.82 (6.34, 9.65)</t>
  </si>
  <si>
    <t>0.292 (0.132, 0.457)</t>
  </si>
  <si>
    <t>1.64 (1.34, 1.95)</t>
  </si>
  <si>
    <t>3.45 (2.98, 3.96)</t>
  </si>
  <si>
    <t>6.51 (5.67, 7.42)</t>
  </si>
  <si>
    <t>12.5 (10.6, 14.6)</t>
  </si>
  <si>
    <t>1.09 (0.94, 1.26)</t>
  </si>
  <si>
    <t>1.67 (1.35, 2.06)</t>
  </si>
  <si>
    <t>3.30 (2.74, 3.98)</t>
  </si>
  <si>
    <t>8.20 (6.75, 9.97)</t>
  </si>
  <si>
    <t>21.9 (17.8, 26.7)</t>
  </si>
  <si>
    <t>2.20 (1.82, 2.61)</t>
  </si>
  <si>
    <t>3.27 (2.77, 3.81)</t>
  </si>
  <si>
    <t>5.59 (4.89, 6.36)</t>
  </si>
  <si>
    <t>9.18 (8.00, 10.48)</t>
  </si>
  <si>
    <t>15.5 (12.7, 18.8)</t>
  </si>
  <si>
    <t>4.53 (3.93, 5.22)</t>
  </si>
  <si>
    <t>5.32 (4.46, 6.35)</t>
  </si>
  <si>
    <t>10.6 (8.8, 12.6)</t>
  </si>
  <si>
    <t>22.2 (18.8, 26.3)</t>
  </si>
  <si>
    <t>42.9 (35.1, 52.6)</t>
  </si>
  <si>
    <t>4.83 (4.13, 5.60)</t>
  </si>
  <si>
    <t>5.92 (4.91, 7.04)</t>
  </si>
  <si>
    <t>8.25 (7.23, 9.37)</t>
  </si>
  <si>
    <t>12.3 (10.8, 14.0)</t>
  </si>
  <si>
    <t>21.5 (18.3, 25.2)</t>
  </si>
  <si>
    <t>26.2 (22.2, 31.0)</t>
  </si>
  <si>
    <t>27.9 (23.8, 32.8)</t>
  </si>
  <si>
    <t>41.1 (34.3, 49.2)</t>
  </si>
  <si>
    <t>73.9 (60.7, 89.9)</t>
  </si>
  <si>
    <t>116 (92, 147)</t>
  </si>
  <si>
    <t>10.1 (8.6, 11.8)</t>
  </si>
  <si>
    <t>9.90 (8.34, 11.66)</t>
  </si>
  <si>
    <t>12.1 (10.6, 13.7)</t>
  </si>
  <si>
    <t>18.5 (16.1, 21.2)</t>
  </si>
  <si>
    <t>27.8 (24.1, 32.0)</t>
  </si>
  <si>
    <t>71.5 (53.7, 95.4)</t>
  </si>
  <si>
    <t>96.6 (70.2, 133.0)</t>
  </si>
  <si>
    <t>150 (120, 188)</t>
  </si>
  <si>
    <t>214 (167, 272)</t>
  </si>
  <si>
    <t>237 (177, 317)</t>
  </si>
  <si>
    <t>16.1 (12.6, 20.4)</t>
  </si>
  <si>
    <t>18.4 (13.9, 24.1)</t>
  </si>
  <si>
    <t>18.8 (16.3, 21.7)</t>
  </si>
  <si>
    <t>26.8 (23.1, 30.9)</t>
  </si>
  <si>
    <t>34.8 (28.6, 42.2)</t>
  </si>
  <si>
    <t>0.219 (-0.022, 0.472)</t>
  </si>
  <si>
    <t>2.66 (2.22, 3.13)</t>
  </si>
  <si>
    <t>6.09 (5.45, 6.76)</t>
  </si>
  <si>
    <t>12.1 (10.8, 13.5)</t>
  </si>
  <si>
    <t>20.4 (16.9, 24.5)</t>
  </si>
  <si>
    <t>0.444 (0.177, 0.727)</t>
  </si>
  <si>
    <t>1.27 (0.99, 1.57)</t>
  </si>
  <si>
    <t>2.89 (2.47, 3.35)</t>
  </si>
  <si>
    <t>5.52 (4.51, 6.65)</t>
  </si>
  <si>
    <t>10.0 (7.5, 13.1)</t>
  </si>
  <si>
    <t>2.02 (1.77, 2.29)</t>
  </si>
  <si>
    <t>5.15 (4.64, 5.68)</t>
  </si>
  <si>
    <t>9.93 (8.86, 11.09)</t>
  </si>
  <si>
    <t>18.0 (15.3, 21.0)</t>
  </si>
  <si>
    <t>0.871 (0.712, 1.035)</t>
  </si>
  <si>
    <t>1.90 (1.61, 2.22)</t>
  </si>
  <si>
    <t>3.78 (3.26, 4.34)</t>
  </si>
  <si>
    <t>5.04 (4.06, 6.15)</t>
  </si>
  <si>
    <t>2.60 (2.34, 2.87)</t>
  </si>
  <si>
    <t>5.41 (4.92, 5.93)</t>
  </si>
  <si>
    <t>9.45 (8.56, 10.40)</t>
  </si>
  <si>
    <t>14.8 (13.3, 16.5)</t>
  </si>
  <si>
    <t>25.9 (22.7, 29.4)</t>
  </si>
  <si>
    <t>-0.053 (-0.176, 0.075)</t>
  </si>
  <si>
    <t>0.626 (0.434, 0.827)</t>
  </si>
  <si>
    <t>1.65 (1.38, 1.93)</t>
  </si>
  <si>
    <t>2.82 (2.43, 3.24)</t>
  </si>
  <si>
    <t>4.85 (4.10, 5.66)</t>
  </si>
  <si>
    <t>11.2 (10.1, 12.3)</t>
  </si>
  <si>
    <t>13.3 (12.1, 14.7)</t>
  </si>
  <si>
    <t>18.5 (16.8, 20.4)</t>
  </si>
  <si>
    <t>26.4 (23.6, 29.5)</t>
  </si>
  <si>
    <t>35.8 (31.0, 41.2)</t>
  </si>
  <si>
    <t>0.884 (0.623, 1.160)</t>
  </si>
  <si>
    <t>1.38 (1.05, 1.73)</t>
  </si>
  <si>
    <t>2.17 (1.77, 2.61)</t>
  </si>
  <si>
    <t>3.19 (2.63, 3.80)</t>
  </si>
  <si>
    <t>5.55 (4.44, 6.80)</t>
  </si>
  <si>
    <t>20.9 (18.9, 23.0)</t>
  </si>
  <si>
    <t>22.2 (19.9, 24.7)</t>
  </si>
  <si>
    <t>25.9 (23.2, 28.9)</t>
  </si>
  <si>
    <t>34.4 (30.6, 38.6)</t>
  </si>
  <si>
    <t>45.1 (39.7, 51.2)</t>
  </si>
  <si>
    <t>1.78 (1.37, 2.22)</t>
  </si>
  <si>
    <t>2.15 (1.69, 2.64)</t>
  </si>
  <si>
    <t>2.63 (2.13, 3.16)</t>
  </si>
  <si>
    <t>4.17 (3.42, 5.00)</t>
  </si>
  <si>
    <t>5.79 (4.67, 7.04)</t>
  </si>
  <si>
    <t>32.8 (29.0, 37.1)</t>
  </si>
  <si>
    <t>31.6 (27.5, 36.3)</t>
  </si>
  <si>
    <t>33.7 (29.6, 38.2)</t>
  </si>
  <si>
    <t>39.9 (34.9, 45.4)</t>
  </si>
  <si>
    <t>42.1 (36.7, 48.3)</t>
  </si>
  <si>
    <t>3.43 (2.69, 4.27)</t>
  </si>
  <si>
    <t>3.08 (2.34, 3.91)</t>
  </si>
  <si>
    <t>4.14 (3.36, 5.00)</t>
  </si>
  <si>
    <t>6.23 (5.22, 7.35)</t>
  </si>
  <si>
    <t>7.83 (6.28, 9.63)</t>
  </si>
  <si>
    <t>33.6 (25.8, 43.5)</t>
  </si>
  <si>
    <t>46.5 (34.1, 62.8)</t>
  </si>
  <si>
    <t>31.0 (24.4, 39.1)</t>
  </si>
  <si>
    <t>20.5 (15.3, 26.9)</t>
  </si>
  <si>
    <t>21.2 (16.6, 26.9)</t>
  </si>
  <si>
    <t>6.53 (4.71, 8.74)</t>
  </si>
  <si>
    <t>6.01 (4.38, 7.96)</t>
  </si>
  <si>
    <t>8.41 (6.76, 10.32)</t>
  </si>
  <si>
    <t>10.3 (8.6, 12.1)</t>
  </si>
  <si>
    <t>12.8 (10.2, 15.8)</t>
  </si>
  <si>
    <t>32.5 (27.2, 38.1)</t>
  </si>
  <si>
    <t>55.2 (45.4, 65.9)</t>
  </si>
  <si>
    <t>85.5 (70.1, 102.5)</t>
  </si>
  <si>
    <t>88.4 (76.6, 101.0)</t>
  </si>
  <si>
    <t>100 (84, 117)</t>
  </si>
  <si>
    <t>-0.064 (-0.113, -0.009)</t>
  </si>
  <si>
    <t>0.217 (0.118, 0.331)</t>
  </si>
  <si>
    <t>0.546 (0.407, 0.706)</t>
  </si>
  <si>
    <t>1.07 (0.87, 1.30)</t>
  </si>
  <si>
    <t>2.38 (1.58, 3.49)</t>
  </si>
  <si>
    <t>7.52 (5.71, 9.37)</t>
  </si>
  <si>
    <t>23.3 (19.7, 27.0)</t>
  </si>
  <si>
    <t>38.4 (32.0, 45.1)</t>
  </si>
  <si>
    <t>57.8 (47.1, 69.4)</t>
  </si>
  <si>
    <t>0.180 (0.136, 0.227)</t>
  </si>
  <si>
    <t>0.510 (0.414, 0.615)</t>
  </si>
  <si>
    <t>1.04 (0.85, 1.25)</t>
  </si>
  <si>
    <t>1.92 (1.43, 2.54)</t>
  </si>
  <si>
    <t>0.777 (-0.480, 2.053)</t>
  </si>
  <si>
    <t>10.7 (8.4, 13.0)</t>
  </si>
  <si>
    <t>27.0 (22.8, 31.3)</t>
  </si>
  <si>
    <t>41.8 (36.1, 47.9)</t>
  </si>
  <si>
    <t>60.0 (49.5, 71.3)</t>
  </si>
  <si>
    <t>-0.004 (-0.027, 0.020)</t>
  </si>
  <si>
    <t>0.202 (0.144, 0.263)</t>
  </si>
  <si>
    <t>0.475 (0.373, 0.587)</t>
  </si>
  <si>
    <t>0.913 (0.749, 1.098)</t>
  </si>
  <si>
    <t>1.68 (1.34, 2.09)</t>
  </si>
  <si>
    <t>22.0 (18.8, 25.2)</t>
  </si>
  <si>
    <t>26.2 (22.3, 30.3)</t>
  </si>
  <si>
    <t>41.5 (36.0, 47.3)</t>
  </si>
  <si>
    <t>58.8 (50.8, 67.3)</t>
  </si>
  <si>
    <t>83.7 (71.6, 96.8)</t>
  </si>
  <si>
    <t>0.269 (0.191, 0.355)</t>
  </si>
  <si>
    <t>0.440 (0.330, 0.563)</t>
  </si>
  <si>
    <t>0.643 (0.504, 0.801)</t>
  </si>
  <si>
    <t>1.10 (0.89, 1.35)</t>
  </si>
  <si>
    <t>1.89 (1.50, 2.35)</t>
  </si>
  <si>
    <t>40.5 (35.6, 45.6)</t>
  </si>
  <si>
    <t>41.3 (35.5, 47.4)</t>
  </si>
  <si>
    <t>51.2 (43.9, 58.8)</t>
  </si>
  <si>
    <t>73.5 (63.8, 83.8)</t>
  </si>
  <si>
    <t>105 (90, 122)</t>
  </si>
  <si>
    <t>0.609 (0.494, 0.737)</t>
  </si>
  <si>
    <t>0.557 (0.418, 0.716)</t>
  </si>
  <si>
    <t>0.886 (0.710, 1.086)</t>
  </si>
  <si>
    <t>1.54 (1.25, 1.87)</t>
  </si>
  <si>
    <t>2.34 (1.80, 2.99)</t>
  </si>
  <si>
    <t>66.9 (58.0, 76.4)</t>
  </si>
  <si>
    <t>66.8 (57.7, 76.5)</t>
  </si>
  <si>
    <t>74.9 (64.5, 86.0)</t>
  </si>
  <si>
    <t>108 (94, 123)</t>
  </si>
  <si>
    <t>139 (121, 158)</t>
  </si>
  <si>
    <t>1.39 (1.05, 1.79)</t>
  </si>
  <si>
    <t>1.34 (1.01, 1.74)</t>
  </si>
  <si>
    <t>1.68 (1.37, 2.04)</t>
  </si>
  <si>
    <t>2.77 (2.31, 3.30)</t>
  </si>
  <si>
    <t>4.19 (3.22, 5.41)</t>
  </si>
  <si>
    <t>137 (114, 163)</t>
  </si>
  <si>
    <t>138 (112, 168)</t>
  </si>
  <si>
    <t>161 (139, 185)</t>
  </si>
  <si>
    <t>172 (151, 195)</t>
  </si>
  <si>
    <t>217 (191, 246)</t>
  </si>
  <si>
    <t>4.79 (3.44, 6.59)</t>
  </si>
  <si>
    <t>4.71 (2.98, 7.29)</t>
  </si>
  <si>
    <t>5.05 (3.87, 6.52)</t>
  </si>
  <si>
    <t>6.87 (5.78, 8.14)</t>
  </si>
  <si>
    <t>7.65 (5.84, 9.98)</t>
  </si>
  <si>
    <t>Adjusted excess incidence of adverse outcomes by G- (eGFRcr) and A category in a  US electronic health record database, mean (95% CI)</t>
  </si>
  <si>
    <t>Table S22</t>
  </si>
  <si>
    <t>Table S21</t>
  </si>
  <si>
    <t>Table S20</t>
  </si>
  <si>
    <t>1622739/27371</t>
  </si>
  <si>
    <t>379311/9341</t>
  </si>
  <si>
    <t>4378476/108979</t>
  </si>
  <si>
    <t>213140/7798</t>
  </si>
  <si>
    <t>51657/2310</t>
  </si>
  <si>
    <t>13940/778</t>
  </si>
  <si>
    <t>1824329/83848</t>
  </si>
  <si>
    <t>417240/30229</t>
  </si>
  <si>
    <t>4664057/323748</t>
  </si>
  <si>
    <t>197414/22607</t>
  </si>
  <si>
    <t>44494/5877</t>
  </si>
  <si>
    <t>12573/1967</t>
  </si>
  <si>
    <t>1913698/176516</t>
  </si>
  <si>
    <t>500181/66725</t>
  </si>
  <si>
    <t>6098871/739745</t>
  </si>
  <si>
    <t>280304/57016</t>
  </si>
  <si>
    <t>72465/15642</t>
  </si>
  <si>
    <t>23320/5766</t>
  </si>
  <si>
    <t>263751/66300</t>
  </si>
  <si>
    <t>91859/28055</t>
  </si>
  <si>
    <t>897842/252113</t>
  </si>
  <si>
    <t>84477/30443</t>
  </si>
  <si>
    <t>28352/10141</t>
  </si>
  <si>
    <t>12019/4324</t>
  </si>
  <si>
    <t>87780/34949</t>
  </si>
  <si>
    <t>38679/16344</t>
  </si>
  <si>
    <t>311497/132717</t>
  </si>
  <si>
    <t>49845/22710</t>
  </si>
  <si>
    <t>21945/9865</t>
  </si>
  <si>
    <t>12261/5250</t>
  </si>
  <si>
    <t>19914/10164</t>
  </si>
  <si>
    <t>10225/5341</t>
  </si>
  <si>
    <t>99604/51643</t>
  </si>
  <si>
    <t>20643/10573</t>
  </si>
  <si>
    <t>14676/7170</t>
  </si>
  <si>
    <t>12662/6060</t>
  </si>
  <si>
    <t>2752/1218</t>
  </si>
  <si>
    <t>1240/589</t>
  </si>
  <si>
    <t>60352/27449</t>
  </si>
  <si>
    <t>4972/2423</t>
  </si>
  <si>
    <t>7957/3646</t>
  </si>
  <si>
    <t>10094/4729</t>
  </si>
  <si>
    <t>1491810/6820</t>
  </si>
  <si>
    <t>283013/2457</t>
  </si>
  <si>
    <t>4380326/23402</t>
  </si>
  <si>
    <t>202770/2268</t>
  </si>
  <si>
    <t>50177/620</t>
  </si>
  <si>
    <t>13455/205</t>
  </si>
  <si>
    <t>1518151/19648</t>
  </si>
  <si>
    <t>293780/6706</t>
  </si>
  <si>
    <t>4666679/62395</t>
  </si>
  <si>
    <t>180663/4805</t>
  </si>
  <si>
    <t>41219/1214</t>
  </si>
  <si>
    <t>11692/464</t>
  </si>
  <si>
    <t>1839772/35584</t>
  </si>
  <si>
    <t>385542/11786</t>
  </si>
  <si>
    <t>6103878/114443</t>
  </si>
  <si>
    <t>266252/10097</t>
  </si>
  <si>
    <t>69305/2947</t>
  </si>
  <si>
    <t>21985/1259</t>
  </si>
  <si>
    <t>259864/10850</t>
  </si>
  <si>
    <t>86062/4625</t>
  </si>
  <si>
    <t>898791/35092</t>
  </si>
  <si>
    <t>82432/5024</t>
  </si>
  <si>
    <t>27480/1862</t>
  </si>
  <si>
    <t>11450/1025</t>
  </si>
  <si>
    <t>87080/5123</t>
  </si>
  <si>
    <t>37596/2583</t>
  </si>
  <si>
    <t>311830/18827</t>
  </si>
  <si>
    <t>48913/3591</t>
  </si>
  <si>
    <t>21400/1830</t>
  </si>
  <si>
    <t>11729/1243</t>
  </si>
  <si>
    <t>19803/1374</t>
  </si>
  <si>
    <t>10033/805</t>
  </si>
  <si>
    <t>99693/7653</t>
  </si>
  <si>
    <t>20331/1616</t>
  </si>
  <si>
    <t>14352/1355</t>
  </si>
  <si>
    <t>12221/1402</t>
  </si>
  <si>
    <t>2669/184</t>
  </si>
  <si>
    <t>1207/86</t>
  </si>
  <si>
    <t>60563/6026</t>
  </si>
  <si>
    <t>4875/385</t>
  </si>
  <si>
    <t>7817/729</t>
  </si>
  <si>
    <t>9932/1249</t>
  </si>
  <si>
    <t>1621829/5560</t>
  </si>
  <si>
    <t>378614/3865</t>
  </si>
  <si>
    <t>4377881/37309</t>
  </si>
  <si>
    <t>212794/3290</t>
  </si>
  <si>
    <t>51640/747</t>
  </si>
  <si>
    <t>13930/237</t>
  </si>
  <si>
    <t>1492997/6756</t>
  </si>
  <si>
    <t>283070/2266</t>
  </si>
  <si>
    <t>4380326/21686</t>
  </si>
  <si>
    <t>202821/2052</t>
  </si>
  <si>
    <t>50185/568</t>
  </si>
  <si>
    <t>13457/184</t>
  </si>
  <si>
    <t>1822793/20320</t>
  </si>
  <si>
    <t>416173/12233</t>
  </si>
  <si>
    <t>4663003/97322</t>
  </si>
  <si>
    <t>196922/9059</t>
  </si>
  <si>
    <t>44462/1971</t>
  </si>
  <si>
    <t>12566/680</t>
  </si>
  <si>
    <t>1520096/19220</t>
  </si>
  <si>
    <t>293918/6431</t>
  </si>
  <si>
    <t>4666679/62133</t>
  </si>
  <si>
    <t>180744/4831</t>
  </si>
  <si>
    <t>41239/1243</t>
  </si>
  <si>
    <t>11697/440</t>
  </si>
  <si>
    <t>1911896/45763</t>
  </si>
  <si>
    <t>499088/27666</t>
  </si>
  <si>
    <t>6097162/214517</t>
  </si>
  <si>
    <t>279719/22177</t>
  </si>
  <si>
    <t>72412/5283</t>
  </si>
  <si>
    <t>23298/1966</t>
  </si>
  <si>
    <t>1840728/38416</t>
  </si>
  <si>
    <t>385666/12619</t>
  </si>
  <si>
    <t>6103878/125849</t>
  </si>
  <si>
    <t>266334/10878</t>
  </si>
  <si>
    <t>69324/3076</t>
  </si>
  <si>
    <t>21990/1158</t>
  </si>
  <si>
    <t>263615/19232</t>
  </si>
  <si>
    <t>91721/11079</t>
  </si>
  <si>
    <t>897541/79791</t>
  </si>
  <si>
    <t>84344/11798</t>
  </si>
  <si>
    <t>28327/3650</t>
  </si>
  <si>
    <t>12007/1557</t>
  </si>
  <si>
    <t>259919/12388</t>
  </si>
  <si>
    <t>86078/4805</t>
  </si>
  <si>
    <t>898791/37669</t>
  </si>
  <si>
    <t>82438/5087</t>
  </si>
  <si>
    <t>27483/1776</t>
  </si>
  <si>
    <t>11450/813</t>
  </si>
  <si>
    <t>87757/10964</t>
  </si>
  <si>
    <t>38642/6122</t>
  </si>
  <si>
    <t>311359/44338</t>
  </si>
  <si>
    <t>49790/8658</t>
  </si>
  <si>
    <t>21925/3626</t>
  </si>
  <si>
    <t>12246/1994</t>
  </si>
  <si>
    <t>87086/5220</t>
  </si>
  <si>
    <t>37597/2400</t>
  </si>
  <si>
    <t>311830/17087</t>
  </si>
  <si>
    <t>48918/3318</t>
  </si>
  <si>
    <t>21402/1486</t>
  </si>
  <si>
    <t>11729/882</t>
  </si>
  <si>
    <t>19911/3507</t>
  </si>
  <si>
    <t>10221/1919</t>
  </si>
  <si>
    <t>99559/18416</t>
  </si>
  <si>
    <t>20626/3916</t>
  </si>
  <si>
    <t>14669/2729</t>
  </si>
  <si>
    <t>12650/2334</t>
  </si>
  <si>
    <t>19803/1112</t>
  </si>
  <si>
    <t>10033/690</t>
  </si>
  <si>
    <t>99693/5595</t>
  </si>
  <si>
    <t>20331/1207</t>
  </si>
  <si>
    <t>14352/981</t>
  </si>
  <si>
    <t>12223/879</t>
  </si>
  <si>
    <t>2751/458</t>
  </si>
  <si>
    <t>1239/214</t>
  </si>
  <si>
    <t>60308/10681</t>
  </si>
  <si>
    <t>4971/973</t>
  </si>
  <si>
    <t>7956/1418</t>
  </si>
  <si>
    <t>10086/1892</t>
  </si>
  <si>
    <t>2669/131</t>
  </si>
  <si>
    <t>1207/47</t>
  </si>
  <si>
    <t>60563/3605</t>
  </si>
  <si>
    <t>4875/268</t>
  </si>
  <si>
    <t>7817/454</t>
  </si>
  <si>
    <t>9932/742</t>
  </si>
  <si>
    <t>1539796/664</t>
  </si>
  <si>
    <t>292891/359</t>
  </si>
  <si>
    <t>4380862/1893</t>
  </si>
  <si>
    <t>206845/523</t>
  </si>
  <si>
    <t>50840/287</t>
  </si>
  <si>
    <t>13642/236</t>
  </si>
  <si>
    <t>1482830/10574</t>
  </si>
  <si>
    <t>281547/3994</t>
  </si>
  <si>
    <t>4379953/40280</t>
  </si>
  <si>
    <t>202063/3990</t>
  </si>
  <si>
    <t>50099/1283</t>
  </si>
  <si>
    <t>13433/537</t>
  </si>
  <si>
    <t>1553593/1180</t>
  </si>
  <si>
    <t>300575/510</t>
  </si>
  <si>
    <t>4667179/3451</t>
  </si>
  <si>
    <t>183762/656</t>
  </si>
  <si>
    <t>41861/331</t>
  </si>
  <si>
    <t>11862/332</t>
  </si>
  <si>
    <t>1499676/35564</t>
  </si>
  <si>
    <t>289713/12783</t>
  </si>
  <si>
    <t>4665978/132128</t>
  </si>
  <si>
    <t>178950/10978</t>
  </si>
  <si>
    <t>41058/3089</t>
  </si>
  <si>
    <t>11640/1195</t>
  </si>
  <si>
    <t>1858483/3101</t>
  </si>
  <si>
    <t>389633/1499</t>
  </si>
  <si>
    <t>6104516/9167</t>
  </si>
  <si>
    <t>268834/2119</t>
  </si>
  <si>
    <t>70123/1246</t>
  </si>
  <si>
    <t>22296/1345</t>
  </si>
  <si>
    <t>1816820/78306</t>
  </si>
  <si>
    <t>380631/27795</t>
  </si>
  <si>
    <t>6102672/306663</t>
  </si>
  <si>
    <t>263683/26117</t>
  </si>
  <si>
    <t>68973/7881</t>
  </si>
  <si>
    <t>21841/3383</t>
  </si>
  <si>
    <t>260915/2016</t>
  </si>
  <si>
    <t>86524/1113</t>
  </si>
  <si>
    <t>898899/7022</t>
  </si>
  <si>
    <t>83026/1935</t>
  </si>
  <si>
    <t>27755/1364</t>
  </si>
  <si>
    <t>11654/1633</t>
  </si>
  <si>
    <t>257731/31627</t>
  </si>
  <si>
    <t>85212/13010</t>
  </si>
  <si>
    <t>898529/116296</t>
  </si>
  <si>
    <t>81672/14553</t>
  </si>
  <si>
    <t>27348/5458</t>
  </si>
  <si>
    <t>11362/2655</t>
  </si>
  <si>
    <t>87301/2126</t>
  </si>
  <si>
    <t>37910/1227</t>
  </si>
  <si>
    <t>311829/9561</t>
  </si>
  <si>
    <t>49378/2870</t>
  </si>
  <si>
    <t>21628/2461</t>
  </si>
  <si>
    <t>12008/2979</t>
  </si>
  <si>
    <t>86702/17639</t>
  </si>
  <si>
    <t>37305/7989</t>
  </si>
  <si>
    <t>311712/66894</t>
  </si>
  <si>
    <t>48541/11119</t>
  </si>
  <si>
    <t>21278/5275</t>
  </si>
  <si>
    <t>11657/3227</t>
  </si>
  <si>
    <t>19847/2169</t>
  </si>
  <si>
    <t>10093/1251</t>
  </si>
  <si>
    <t>99689/16154</t>
  </si>
  <si>
    <t>20554/3852</t>
  </si>
  <si>
    <t>14528/4380</t>
  </si>
  <si>
    <t>12506/5697</t>
  </si>
  <si>
    <t>19751/5216</t>
  </si>
  <si>
    <t>9984/2586</t>
  </si>
  <si>
    <t>99657/27569</t>
  </si>
  <si>
    <t>20226/5050</t>
  </si>
  <si>
    <t>14297/3891</t>
  </si>
  <si>
    <t>12136/3692</t>
  </si>
  <si>
    <t>2678/1036</t>
  </si>
  <si>
    <t>1212/450</t>
  </si>
  <si>
    <t>60552/36946</t>
  </si>
  <si>
    <t>4905/2536</t>
  </si>
  <si>
    <t>7873/5013</t>
  </si>
  <si>
    <t>10042/6976</t>
  </si>
  <si>
    <t>2667/654</t>
  </si>
  <si>
    <t>1205/274</t>
  </si>
  <si>
    <t>60531/17010</t>
  </si>
  <si>
    <t>4852/1082</t>
  </si>
  <si>
    <t>7795/2096</t>
  </si>
  <si>
    <t>9880/2995</t>
  </si>
  <si>
    <t>1468967/19909</t>
  </si>
  <si>
    <t>265017/7049</t>
  </si>
  <si>
    <t>3633422/64140</t>
  </si>
  <si>
    <t>193221/6873</t>
  </si>
  <si>
    <t>49309/2415</t>
  </si>
  <si>
    <t>13216/918</t>
  </si>
  <si>
    <t>1470295/9433</t>
  </si>
  <si>
    <t>264579/2788</t>
  </si>
  <si>
    <t>3634899/31507</t>
  </si>
  <si>
    <t>193538/2347</t>
  </si>
  <si>
    <t>49376/688</t>
  </si>
  <si>
    <t>13221/246</t>
  </si>
  <si>
    <t>1484955/39122</t>
  </si>
  <si>
    <t>271015/13950</t>
  </si>
  <si>
    <t>4363097/133210</t>
  </si>
  <si>
    <t>168079/12153</t>
  </si>
  <si>
    <t>39971/3811</t>
  </si>
  <si>
    <t>11434/1540</t>
  </si>
  <si>
    <t>1488148/43768</t>
  </si>
  <si>
    <t>270542/13130</t>
  </si>
  <si>
    <t>4367171/141373</t>
  </si>
  <si>
    <t>168947/9474</t>
  </si>
  <si>
    <t>40156/2420</t>
  </si>
  <si>
    <t>11440/764</t>
  </si>
  <si>
    <t>1794032/98560</t>
  </si>
  <si>
    <t>352176/33849</t>
  </si>
  <si>
    <t>5825857/328515</t>
  </si>
  <si>
    <t>245650/32374</t>
  </si>
  <si>
    <t>66780/11100</t>
  </si>
  <si>
    <t>21282/4919</t>
  </si>
  <si>
    <t>1796267/91826</t>
  </si>
  <si>
    <t>351789/27144</t>
  </si>
  <si>
    <t>5831690/311133</t>
  </si>
  <si>
    <t>246814/22623</t>
  </si>
  <si>
    <t>67029/6386</t>
  </si>
  <si>
    <t>21300/2162</t>
  </si>
  <si>
    <t>251579/45876</t>
  </si>
  <si>
    <t>79533/18241</t>
  </si>
  <si>
    <t>870352/152757</t>
  </si>
  <si>
    <t>75876/20424</t>
  </si>
  <si>
    <t>26228/8335</t>
  </si>
  <si>
    <t>10918/3957</t>
  </si>
  <si>
    <t>252308/31508</t>
  </si>
  <si>
    <t>79538/11641</t>
  </si>
  <si>
    <t>871553/103500</t>
  </si>
  <si>
    <t>76344/11877</t>
  </si>
  <si>
    <t>26345/4048</t>
  </si>
  <si>
    <t>10962/1582</t>
  </si>
  <si>
    <t>84634/26390</t>
  </si>
  <si>
    <t>35574/11856</t>
  </si>
  <si>
    <t>304480/95318</t>
  </si>
  <si>
    <t>45275/16334</t>
  </si>
  <si>
    <t>20196/8104</t>
  </si>
  <si>
    <t>11020/4709</t>
  </si>
  <si>
    <t>85069/15218</t>
  </si>
  <si>
    <t>35816/6582</t>
  </si>
  <si>
    <t>305318/53098</t>
  </si>
  <si>
    <t>46026/8335</t>
  </si>
  <si>
    <t>20551/3580</t>
  </si>
  <si>
    <t>11232/1760</t>
  </si>
  <si>
    <t>19319/7787</t>
  </si>
  <si>
    <t>9543/3851</t>
  </si>
  <si>
    <t>97686/39803</t>
  </si>
  <si>
    <t>18632/7573</t>
  </si>
  <si>
    <t>13373/5797</t>
  </si>
  <si>
    <t>11342/4906</t>
  </si>
  <si>
    <t>19495/3902</t>
  </si>
  <si>
    <t>9773/1906</t>
  </si>
  <si>
    <t>98254/18909</t>
  </si>
  <si>
    <t>19508/3521</t>
  </si>
  <si>
    <t>13881/2441</t>
  </si>
  <si>
    <t>11758/1858</t>
  </si>
  <si>
    <t>2640/1160</t>
  </si>
  <si>
    <t>1158/444</t>
  </si>
  <si>
    <t>59565/17658</t>
  </si>
  <si>
    <t>4380/1604</t>
  </si>
  <si>
    <t>7382/2579</t>
  </si>
  <si>
    <t>9237/3290</t>
  </si>
  <si>
    <t>2655/456</t>
  </si>
  <si>
    <t>1193/188</t>
  </si>
  <si>
    <t>59802/10753</t>
  </si>
  <si>
    <t>4737/808</t>
  </si>
  <si>
    <t>7677/1337</t>
  </si>
  <si>
    <t>9592/1656</t>
  </si>
  <si>
    <t>1476598/416123</t>
  </si>
  <si>
    <t>279943/106661</t>
  </si>
  <si>
    <t>4374601/1215052</t>
  </si>
  <si>
    <t>200925/79267</t>
  </si>
  <si>
    <t>49964/18630</t>
  </si>
  <si>
    <t>13398/5269</t>
  </si>
  <si>
    <t>1480654/2273</t>
  </si>
  <si>
    <t>281192/938</t>
  </si>
  <si>
    <t>4379731/14035</t>
  </si>
  <si>
    <t>201805/956</t>
  </si>
  <si>
    <t>50065/282</t>
  </si>
  <si>
    <t>13429/113</t>
  </si>
  <si>
    <t>1488003/428726</t>
  </si>
  <si>
    <t>286838/111525</t>
  </si>
  <si>
    <t>4655827/1427639</t>
  </si>
  <si>
    <t>176552/68947</t>
  </si>
  <si>
    <t>40742/15769</t>
  </si>
  <si>
    <t>11597/4943</t>
  </si>
  <si>
    <t>1494551/7524</t>
  </si>
  <si>
    <t>289155/3060</t>
  </si>
  <si>
    <t>4665625/60537</t>
  </si>
  <si>
    <t>178455/2746</t>
  </si>
  <si>
    <t>40952/738</t>
  </si>
  <si>
    <t>11631/293</t>
  </si>
  <si>
    <t>1796272/582554</t>
  </si>
  <si>
    <t>376721/157664</t>
  </si>
  <si>
    <t>6087204/1943351</t>
  </si>
  <si>
    <t>259816/111605</t>
  </si>
  <si>
    <t>68316/29476</t>
  </si>
  <si>
    <t>21685/10429</t>
  </si>
  <si>
    <t>1806590/13880</t>
  </si>
  <si>
    <t>380299/5985</t>
  </si>
  <si>
    <t>6102169/130448</t>
  </si>
  <si>
    <t>263093/6078</t>
  </si>
  <si>
    <t>68778/1742</t>
  </si>
  <si>
    <t>21809/857</t>
  </si>
  <si>
    <t>251882/120931</t>
  </si>
  <si>
    <t>84437/44708</t>
  </si>
  <si>
    <t>895785/395891</t>
  </si>
  <si>
    <t>80383/43241</t>
  </si>
  <si>
    <t>26990/14439</t>
  </si>
  <si>
    <t>11211/6358</t>
  </si>
  <si>
    <t>253357/4645</t>
  </si>
  <si>
    <t>85214/2283</t>
  </si>
  <si>
    <t>898490/30284</t>
  </si>
  <si>
    <t>81463/2822</t>
  </si>
  <si>
    <t>27250/1047</t>
  </si>
  <si>
    <t>11327/595</t>
  </si>
  <si>
    <t>84697/47929</t>
  </si>
  <si>
    <t>36816/21517</t>
  </si>
  <si>
    <t>310402/166007</t>
  </si>
  <si>
    <t>47421/27596</t>
  </si>
  <si>
    <t>20770/12072</t>
  </si>
  <si>
    <t>11327/6952</t>
  </si>
  <si>
    <t>85231/2378</t>
  </si>
  <si>
    <t>37328/1139</t>
  </si>
  <si>
    <t>311692/11893</t>
  </si>
  <si>
    <t>48475/1901</t>
  </si>
  <si>
    <t>21199/1001</t>
  </si>
  <si>
    <t>11636/755</t>
  </si>
  <si>
    <t>19333/11619</t>
  </si>
  <si>
    <t>9716/6089</t>
  </si>
  <si>
    <t>98963/57397</t>
  </si>
  <si>
    <t>19174/11710</t>
  </si>
  <si>
    <t>13679/8484</t>
  </si>
  <si>
    <t>11621/7530</t>
  </si>
  <si>
    <t>19532/739</t>
  </si>
  <si>
    <t>9990/398</t>
  </si>
  <si>
    <t>99648/5590</t>
  </si>
  <si>
    <t>20209/962</t>
  </si>
  <si>
    <t>14276/879</t>
  </si>
  <si>
    <t>12133/1038</t>
  </si>
  <si>
    <t>2640/1637</t>
  </si>
  <si>
    <t>1169/743</t>
  </si>
  <si>
    <t>60052/36893</t>
  </si>
  <si>
    <t>4459/2937</t>
  </si>
  <si>
    <t>7460/4894</t>
  </si>
  <si>
    <t>9393/6494</t>
  </si>
  <si>
    <t>2654/215</t>
  </si>
  <si>
    <t>1205/85</t>
  </si>
  <si>
    <t>60519/9138</t>
  </si>
  <si>
    <t>4846/410</t>
  </si>
  <si>
    <t>7789/947</t>
  </si>
  <si>
    <t>9878/1447</t>
  </si>
  <si>
    <t>2.16 (2.01, 2.32)</t>
  </si>
  <si>
    <t>2.67 (2.44, 2.93)</t>
  </si>
  <si>
    <t>2.92 (2.72, 3.14)</t>
  </si>
  <si>
    <t>4.28 (3.86, 4.73)</t>
  </si>
  <si>
    <t>5.78 (4.89, 6.84)</t>
  </si>
  <si>
    <t>1.06 (1.02, 1.11)</t>
  </si>
  <si>
    <t>1.44 (1.36, 1.53)</t>
  </si>
  <si>
    <t>2.04 (1.87, 2.21)</t>
  </si>
  <si>
    <t>2.74 (2.51, 2.99)</t>
  </si>
  <si>
    <t>3.75 (3.11, 4.53)</t>
  </si>
  <si>
    <t>1.22 (1.10, 1.36)</t>
  </si>
  <si>
    <t>1.33 (1.28, 1.38)</t>
  </si>
  <si>
    <t>1.35 (1.27, 1.45)</t>
  </si>
  <si>
    <t>1.79 (1.72, 1.86)</t>
  </si>
  <si>
    <t>2.56 (2.35, 2.79)</t>
  </si>
  <si>
    <t>3.11 (2.85, 3.39)</t>
  </si>
  <si>
    <t>1.27 (1.21, 1.35)</t>
  </si>
  <si>
    <t>1.56 (1.47, 1.66)</t>
  </si>
  <si>
    <t>2.16 (1.98, 2.36)</t>
  </si>
  <si>
    <t>3.16 (2.77, 3.60)</t>
  </si>
  <si>
    <t>1.11 (1.02, 1.21)</t>
  </si>
  <si>
    <t>1.00 (0.97, 1.03)</t>
  </si>
  <si>
    <t>1.31 (1.26, 1.37)</t>
  </si>
  <si>
    <t>1.23 (1.16, 1.31)</t>
  </si>
  <si>
    <t>1.69 (1.62, 1.76)</t>
  </si>
  <si>
    <t>2.22 (2.10, 2.35)</t>
  </si>
  <si>
    <t>2.84 (2.62, 3.09)</t>
  </si>
  <si>
    <t>1.31 (1.25, 1.37)</t>
  </si>
  <si>
    <t>2.20 (2.02, 2.39)</t>
  </si>
  <si>
    <t>3.10 (2.74, 3.50)</t>
  </si>
  <si>
    <t>1.19 (1.09, 1.31)</t>
  </si>
  <si>
    <t>1.30 (1.24, 1.35)</t>
  </si>
  <si>
    <t>1.59 (1.51, 1.67)</t>
  </si>
  <si>
    <t>1.62 (1.52, 1.72)</t>
  </si>
  <si>
    <t>2.00 (1.90, 2.10)</t>
  </si>
  <si>
    <t>2.44 (2.31, 2.58)</t>
  </si>
  <si>
    <t>3.12 (2.59, 3.75)</t>
  </si>
  <si>
    <t>1.39 (1.31, 1.47)</t>
  </si>
  <si>
    <t>1.66 (1.55, 1.78)</t>
  </si>
  <si>
    <t>1.99 (1.84, 2.15)</t>
  </si>
  <si>
    <t>2.77 (2.52, 3.05)</t>
  </si>
  <si>
    <t>3.72 (3.15, 4.38)</t>
  </si>
  <si>
    <t>1.60 (1.44, 1.78)</t>
  </si>
  <si>
    <t>1.79 (1.70, 1.89)</t>
  </si>
  <si>
    <t>1.98 (1.87, 2.09)</t>
  </si>
  <si>
    <t>2.23 (2.09, 2.38)</t>
  </si>
  <si>
    <t>2.49 (2.35, 2.64)</t>
  </si>
  <si>
    <t>3.22 (3.04, 3.41)</t>
  </si>
  <si>
    <t>3.90 (3.45, 4.41)</t>
  </si>
  <si>
    <t>1.86 (1.71, 2.03)</t>
  </si>
  <si>
    <t>2.03 (1.86, 2.21)</t>
  </si>
  <si>
    <t>2.37 (2.15, 2.62)</t>
  </si>
  <si>
    <t>3.21 (2.87, 3.61)</t>
  </si>
  <si>
    <t>4.32 (3.67, 5.08)</t>
  </si>
  <si>
    <t>2.18 (1.95, 2.44)</t>
  </si>
  <si>
    <t>2.81 (2.59, 3.05)</t>
  </si>
  <si>
    <t>2.80 (2.62, 2.99)</t>
  </si>
  <si>
    <t>3.49 (3.25, 3.75)</t>
  </si>
  <si>
    <t>3.25 (3.05, 3.46)</t>
  </si>
  <si>
    <t>4.14 (3.87, 4.43)</t>
  </si>
  <si>
    <t>5.60 (4.88, 6.42)</t>
  </si>
  <si>
    <t>2.69 (2.37, 3.04)</t>
  </si>
  <si>
    <t>3.06 (2.70, 3.46)</t>
  </si>
  <si>
    <t>3.08 (2.71, 3.49)</t>
  </si>
  <si>
    <t>4.23 (3.77, 4.75)</t>
  </si>
  <si>
    <t>5.10 (4.36, 5.96)</t>
  </si>
  <si>
    <t>2.83 (2.45, 3.28)</t>
  </si>
  <si>
    <t>4.58 (3.88, 5.41)</t>
  </si>
  <si>
    <t>4.95 (4.31, 5.69)</t>
  </si>
  <si>
    <t>6.33 (5.83, 6.87)</t>
  </si>
  <si>
    <t>5.33 (4.76, 5.97)</t>
  </si>
  <si>
    <t>5.99 (5.41, 6.63)</t>
  </si>
  <si>
    <t>6.95 (5.48, 8.81)</t>
  </si>
  <si>
    <t>4.64 (3.71, 5.81)</t>
  </si>
  <si>
    <t>5.65 (3.79, 8.42)</t>
  </si>
  <si>
    <t>4.78 (4.00, 5.70)</t>
  </si>
  <si>
    <t>5.97 (4.97, 7.17)</t>
  </si>
  <si>
    <t>6.04 (4.95, 7.36)</t>
  </si>
  <si>
    <t>5.20 (4.49, 6.02)</t>
  </si>
  <si>
    <t>1.41 (1.32, 1.50)</t>
  </si>
  <si>
    <t>2.00 (1.80, 2.24)</t>
  </si>
  <si>
    <t>2.07 (1.83, 2.34)</t>
  </si>
  <si>
    <t>2.99 (2.62, 3.42)</t>
  </si>
  <si>
    <t>4.13 (3.41, 4.99)</t>
  </si>
  <si>
    <t>5.44 (4.32, 6.84)</t>
  </si>
  <si>
    <t>1.19 (1.13, 1.26)</t>
  </si>
  <si>
    <t>1.57 (1.47, 1.67)</t>
  </si>
  <si>
    <t>2.22 (2.03, 2.43)</t>
  </si>
  <si>
    <t>3.12 (2.77, 3.53)</t>
  </si>
  <si>
    <t>4.27 (3.43, 5.33)</t>
  </si>
  <si>
    <t>1.44 (1.30, 1.59)</t>
  </si>
  <si>
    <t>1.33 (1.23, 1.43)</t>
  </si>
  <si>
    <t>1.21 (1.10, 1.34)</t>
  </si>
  <si>
    <t>1.92 (1.75, 2.11)</t>
  </si>
  <si>
    <t>2.69 (2.31, 3.14)</t>
  </si>
  <si>
    <t>3.60 (2.99, 4.35)</t>
  </si>
  <si>
    <t>1.27 (1.21, 1.33)</t>
  </si>
  <si>
    <t>1.60 (1.51, 1.69)</t>
  </si>
  <si>
    <t>2.38 (2.15, 2.63)</t>
  </si>
  <si>
    <t>3.15 (2.65, 3.74)</t>
  </si>
  <si>
    <t>1.09 (1.01, 1.17)</t>
  </si>
  <si>
    <t>1.03 (0.99, 1.06)</t>
  </si>
  <si>
    <t>1.36 (1.25, 1.48)</t>
  </si>
  <si>
    <t>1.14 (1.02, 1.28)</t>
  </si>
  <si>
    <t>1.71 (1.56, 1.88)</t>
  </si>
  <si>
    <t>2.39 (2.11, 2.71)</t>
  </si>
  <si>
    <t>3.19 (2.76, 3.68)</t>
  </si>
  <si>
    <t>1.09 (1.06, 1.13)</t>
  </si>
  <si>
    <t>1.34 (1.27, 1.41)</t>
  </si>
  <si>
    <t>1.71 (1.60, 1.82)</t>
  </si>
  <si>
    <t>2.19 (2.01, 2.38)</t>
  </si>
  <si>
    <t>2.95 (2.59, 3.36)</t>
  </si>
  <si>
    <t>1.20 (1.11, 1.30)</t>
  </si>
  <si>
    <t>1.36 (1.29, 1.44)</t>
  </si>
  <si>
    <t>1.71 (1.51, 1.94)</t>
  </si>
  <si>
    <t>1.55 (1.36, 1.77)</t>
  </si>
  <si>
    <t>2.16 (1.91, 2.43)</t>
  </si>
  <si>
    <t>2.81 (2.41, 3.28)</t>
  </si>
  <si>
    <t>3.80 (2.91, 4.98)</t>
  </si>
  <si>
    <t>1.41 (1.34, 1.48)</t>
  </si>
  <si>
    <t>1.56 (1.45, 1.67)</t>
  </si>
  <si>
    <t>1.86 (1.73, 2.00)</t>
  </si>
  <si>
    <t>2.32 (2.11, 2.55)</t>
  </si>
  <si>
    <t>2.91 (2.33, 3.64)</t>
  </si>
  <si>
    <t>1.51 (1.38, 1.65)</t>
  </si>
  <si>
    <t>1.95 (1.82, 2.10)</t>
  </si>
  <si>
    <t>2.31 (2.00, 2.68)</t>
  </si>
  <si>
    <t>2.15 (1.87, 2.47)</t>
  </si>
  <si>
    <t>2.81 (2.45, 3.22)</t>
  </si>
  <si>
    <t>3.70 (3.17, 4.32)</t>
  </si>
  <si>
    <t>4.57 (3.77, 5.53)</t>
  </si>
  <si>
    <t>1.61 (1.49, 1.75)</t>
  </si>
  <si>
    <t>1.69 (1.54, 1.86)</t>
  </si>
  <si>
    <t>2.01 (1.83, 2.20)</t>
  </si>
  <si>
    <t>2.39 (2.15, 2.65)</t>
  </si>
  <si>
    <t>2.98 (2.55, 3.48)</t>
  </si>
  <si>
    <t>1.75 (1.59, 1.92)</t>
  </si>
  <si>
    <t>3.20 (2.87, 3.56)</t>
  </si>
  <si>
    <t>3.14 (2.67, 3.70)</t>
  </si>
  <si>
    <t>3.54 (3.03, 4.13)</t>
  </si>
  <si>
    <t>3.52 (3.05, 4.07)</t>
  </si>
  <si>
    <t>4.96 (4.17, 5.91)</t>
  </si>
  <si>
    <t>6.45 (5.25, 7.93)</t>
  </si>
  <si>
    <t>1.81 (1.60, 2.05)</t>
  </si>
  <si>
    <t>2.11 (1.88, 2.38)</t>
  </si>
  <si>
    <t>2.10 (1.86, 2.36)</t>
  </si>
  <si>
    <t>2.74 (2.39, 3.14)</t>
  </si>
  <si>
    <t>3.00 (2.50, 3.60)</t>
  </si>
  <si>
    <t>2.04 (1.79, 2.34)</t>
  </si>
  <si>
    <t>6.06 (5.13, 7.16)</t>
  </si>
  <si>
    <t>6.38 (4.83, 8.42)</t>
  </si>
  <si>
    <t>7.01 (6.01, 8.17)</t>
  </si>
  <si>
    <t>6.38 (5.24, 7.77)</t>
  </si>
  <si>
    <t>7.34 (6.15, 8.75)</t>
  </si>
  <si>
    <t>8.20 (5.95, 11.29)</t>
  </si>
  <si>
    <t>3.16 (2.50, 3.98)</t>
  </si>
  <si>
    <t>2.85 (2.12, 3.83)</t>
  </si>
  <si>
    <t>2.94 (2.44, 3.55)</t>
  </si>
  <si>
    <t>3.15 (2.57, 3.88)</t>
  </si>
  <si>
    <t>3.77 (2.88, 4.93)</t>
  </si>
  <si>
    <t>3.36 (2.92, 3.86)</t>
  </si>
  <si>
    <t>0.54 (0.48, 0.60)</t>
  </si>
  <si>
    <t>1.25 (1.06, 1.47)</t>
  </si>
  <si>
    <t>0.65 (0.54, 0.79)</t>
  </si>
  <si>
    <t>2.92 (2.43, 3.50)</t>
  </si>
  <si>
    <t>7.71 (6.23, 9.53)</t>
  </si>
  <si>
    <t>25.0 (20.0, 31.1)</t>
  </si>
  <si>
    <t>1.21 (1.15, 1.27)</t>
  </si>
  <si>
    <t>1.72 (1.66, 1.78)</t>
  </si>
  <si>
    <t>2.68 (2.51, 2.87)</t>
  </si>
  <si>
    <t>4.22 (3.78, 4.70)</t>
  </si>
  <si>
    <t>6.90 (5.87, 8.12)</t>
  </si>
  <si>
    <t>1.50 (1.38, 1.63)</t>
  </si>
  <si>
    <t>1.80 (1.56, 2.08)</t>
  </si>
  <si>
    <t>1.21 (1.00, 1.46)</t>
  </si>
  <si>
    <t>4.25 (3.46, 5.23)</t>
  </si>
  <si>
    <t>11.5 (9.2, 14.3)</t>
  </si>
  <si>
    <t>43.0 (34.5, 53.6)</t>
  </si>
  <si>
    <t>1.32 (1.26, 1.37)</t>
  </si>
  <si>
    <t>1.96 (1.84, 2.08)</t>
  </si>
  <si>
    <t>2.85 (2.59, 3.13)</t>
  </si>
  <si>
    <t>4.23 (3.68, 4.85)</t>
  </si>
  <si>
    <t>1.18 (1.09, 1.28)</t>
  </si>
  <si>
    <t>2.34 (2.07, 2.64)</t>
  </si>
  <si>
    <t>4.86 (4.02, 5.89)</t>
  </si>
  <si>
    <t>2.87 (2.28, 3.61)</t>
  </si>
  <si>
    <t>10.4 (8.6, 12.5)</t>
  </si>
  <si>
    <t>27.0 (22.7, 32.1)</t>
  </si>
  <si>
    <t>85.1 (69.2, 104.7)</t>
  </si>
  <si>
    <t>1.07 (1.03, 1.12)</t>
  </si>
  <si>
    <t>1.42 (1.34, 1.50)</t>
  </si>
  <si>
    <t>1.89 (1.76, 2.01)</t>
  </si>
  <si>
    <t>2.67 (2.45, 2.90)</t>
  </si>
  <si>
    <t>4.20 (3.71, 4.75)</t>
  </si>
  <si>
    <t>1.31 (1.20, 1.43)</t>
  </si>
  <si>
    <t>12.7 (11.1, 14.6)</t>
  </si>
  <si>
    <t>19.0 (15.5, 23.1)</t>
  </si>
  <si>
    <t>17.7 (14.2, 22.1)</t>
  </si>
  <si>
    <t>36.5 (30.5, 43.8)</t>
  </si>
  <si>
    <t>89.2 (73.6, 108.2)</t>
  </si>
  <si>
    <t>236 (193, 289)</t>
  </si>
  <si>
    <t>1.84 (1.71, 1.98)</t>
  </si>
  <si>
    <t>2.43 (2.25, 2.63)</t>
  </si>
  <si>
    <t>3.35 (3.05, 3.69)</t>
  </si>
  <si>
    <t>4.98 (4.24, 5.83)</t>
  </si>
  <si>
    <t>1.94 (1.76, 2.14)</t>
  </si>
  <si>
    <t>49.7 (43.2, 57.2)</t>
  </si>
  <si>
    <t>58.2 (48.9, 69.3)</t>
  </si>
  <si>
    <t>69.9 (56.5, 86.5)</t>
  </si>
  <si>
    <t>115 (96, 136)</t>
  </si>
  <si>
    <t>240 (203, 284)</t>
  </si>
  <si>
    <t>463 (378, 566)</t>
  </si>
  <si>
    <t>2.24 (2.06, 2.44)</t>
  </si>
  <si>
    <t>2.52 (2.26, 2.80)</t>
  </si>
  <si>
    <t>3.11 (2.85, 3.40)</t>
  </si>
  <si>
    <t>4.16 (3.77, 4.60)</t>
  </si>
  <si>
    <t>6.52 (5.70, 7.45)</t>
  </si>
  <si>
    <t>2.80 (2.51, 3.11)</t>
  </si>
  <si>
    <t>283 (239, 335)</t>
  </si>
  <si>
    <t>301 (256, 354)</t>
  </si>
  <si>
    <t>390 (315, 481)</t>
  </si>
  <si>
    <t>443 (369, 530)</t>
  </si>
  <si>
    <t>796 (654, 968)</t>
  </si>
  <si>
    <t>1253 (990, 1586)</t>
  </si>
  <si>
    <t>3.59 (3.20, 4.03)</t>
  </si>
  <si>
    <t>3.54 (3.14, 3.99)</t>
  </si>
  <si>
    <t>4.10 (3.71, 4.52)</t>
  </si>
  <si>
    <t>5.75 (5.13, 6.45)</t>
  </si>
  <si>
    <t>8.14 (7.19, 9.21)</t>
  </si>
  <si>
    <t>4.48 (3.96, 5.07)</t>
  </si>
  <si>
    <t>770 (578, 1026)</t>
  </si>
  <si>
    <t>1040 (756, 1431)</t>
  </si>
  <si>
    <t>1314 (1006, 1717)</t>
  </si>
  <si>
    <t>1618 (1292, 2026)</t>
  </si>
  <si>
    <t>2297 (1801, 2930)</t>
  </si>
  <si>
    <t>2547 (1900, 3414)</t>
  </si>
  <si>
    <t>5.14 (4.24, 6.23)</t>
  </si>
  <si>
    <t>5.73 (4.56, 7.19)</t>
  </si>
  <si>
    <t>5.83 (5.17, 6.57)</t>
  </si>
  <si>
    <t>7.86 (6.93, 8.92)</t>
  </si>
  <si>
    <t>9.93 (8.33, 11.83)</t>
  </si>
  <si>
    <t>7.62 (6.64, 8.74)</t>
  </si>
  <si>
    <t>1.05 (1.00, 1.10)</t>
  </si>
  <si>
    <t>1.59 (1.49, 1.69)</t>
  </si>
  <si>
    <t>1.23 (1.13, 1.35)</t>
  </si>
  <si>
    <t>2.35 (2.21, 2.50)</t>
  </si>
  <si>
    <t>3.69 (3.41, 3.99)</t>
  </si>
  <si>
    <t>5.53 (4.75, 6.45)</t>
  </si>
  <si>
    <t>1.11 (1.04, 1.18)</t>
  </si>
  <si>
    <t>1.32 (1.25, 1.39)</t>
  </si>
  <si>
    <t>1.72 (1.62, 1.84)</t>
  </si>
  <si>
    <t>2.38 (2.13, 2.66)</t>
  </si>
  <si>
    <t>3.51 (2.88, 4.26)</t>
  </si>
  <si>
    <t>1.28 (1.16, 1.41)</t>
  </si>
  <si>
    <t>1.45 (1.39, 1.51)</t>
  </si>
  <si>
    <t>1.13 (1.04, 1.22)</t>
  </si>
  <si>
    <t>2.14 (2.03, 2.26)</t>
  </si>
  <si>
    <t>3.21 (2.97, 3.46)</t>
  </si>
  <si>
    <t>5.00 (4.40, 5.67)</t>
  </si>
  <si>
    <t>1.22 (1.18, 1.26)</t>
  </si>
  <si>
    <t>1.48 (1.40, 1.55)</t>
  </si>
  <si>
    <t>1.94 (1.81, 2.08)</t>
  </si>
  <si>
    <t>2.26 (2.01, 2.54)</t>
  </si>
  <si>
    <t>1.13 (1.05, 1.21)</t>
  </si>
  <si>
    <t>1.58 (1.52, 1.64)</t>
  </si>
  <si>
    <t>2.20 (2.09, 2.32)</t>
  </si>
  <si>
    <t>1.73 (1.58, 1.90)</t>
  </si>
  <si>
    <t>3.10 (2.90, 3.31)</t>
  </si>
  <si>
    <t>4.29 (3.95, 4.66)</t>
  </si>
  <si>
    <t>6.75 (6.04, 7.54)</t>
  </si>
  <si>
    <t>0.99 (0.96, 1.02)</t>
  </si>
  <si>
    <t>1.16 (1.11, 1.21)</t>
  </si>
  <si>
    <t>1.71 (1.61, 1.81)</t>
  </si>
  <si>
    <t>2.21 (2.02, 2.42)</t>
  </si>
  <si>
    <t>3.49 (3.25, 3.74)</t>
  </si>
  <si>
    <t>3.96 (3.68, 4.27)</t>
  </si>
  <si>
    <t>3.82 (3.46, 4.22)</t>
  </si>
  <si>
    <t>5.11 (4.72, 5.54)</t>
  </si>
  <si>
    <t>6.87 (6.24, 7.56)</t>
  </si>
  <si>
    <t>8.95 (7.89, 10.15)</t>
  </si>
  <si>
    <t>1.22 (1.16, 1.29)</t>
  </si>
  <si>
    <t>1.34 (1.26, 1.43)</t>
  </si>
  <si>
    <t>1.54 (1.44, 1.65)</t>
  </si>
  <si>
    <t>1.80 (1.66, 1.95)</t>
  </si>
  <si>
    <t>2.39 (2.11, 2.70)</t>
  </si>
  <si>
    <t>5.64 (5.19, 6.12)</t>
  </si>
  <si>
    <t>5.93 (5.42, 6.48)</t>
  </si>
  <si>
    <t>6.08 (5.49, 6.73)</t>
  </si>
  <si>
    <t>6.75 (6.15, 7.42)</t>
  </si>
  <si>
    <t>8.64 (7.79, 9.57)</t>
  </si>
  <si>
    <t>11.0 (9.8, 12.4)</t>
  </si>
  <si>
    <t>1.45 (1.34, 1.56)</t>
  </si>
  <si>
    <t>1.54 (1.42, 1.66)</t>
  </si>
  <si>
    <t>1.66 (1.53, 1.79)</t>
  </si>
  <si>
    <t>2.04 (1.85, 2.25)</t>
  </si>
  <si>
    <t>2.45 (2.17, 2.76)</t>
  </si>
  <si>
    <t>1.67 (1.51, 1.84)</t>
  </si>
  <si>
    <t>8.29 (7.44, 9.23)</t>
  </si>
  <si>
    <t>8.03 (7.11, 9.06)</t>
  </si>
  <si>
    <t>8.13 (7.27, 9.10)</t>
  </si>
  <si>
    <t>8.48 (7.58, 9.50)</t>
  </si>
  <si>
    <t>9.86 (8.75, 11.10)</t>
  </si>
  <si>
    <t>10.4 (9.1, 11.7)</t>
  </si>
  <si>
    <t>1.86 (1.67, 2.07)</t>
  </si>
  <si>
    <t>1.77 (1.58, 1.98)</t>
  </si>
  <si>
    <t>2.03 (1.84, 2.25)</t>
  </si>
  <si>
    <t>2.56 (2.31, 2.84)</t>
  </si>
  <si>
    <t>2.96 (2.57, 3.41)</t>
  </si>
  <si>
    <t>2.22 (1.98, 2.49)</t>
  </si>
  <si>
    <t>8.47 (6.74, 10.66)</t>
  </si>
  <si>
    <t>11.3 (8.6, 15.0)</t>
  </si>
  <si>
    <t>4.40 (3.72, 5.22)</t>
  </si>
  <si>
    <t>7.88 (6.41, 9.69)</t>
  </si>
  <si>
    <t>5.55 (4.41, 6.99)</t>
  </si>
  <si>
    <t>5.72 (4.69, 6.98)</t>
  </si>
  <si>
    <t>2.63 (2.18, 3.18)</t>
  </si>
  <si>
    <t>2.50 (2.09, 2.99)</t>
  </si>
  <si>
    <t>3.10 (2.69, 3.58)</t>
  </si>
  <si>
    <t>3.56 (3.16, 4.02)</t>
  </si>
  <si>
    <t>4.19 (3.55, 4.95)</t>
  </si>
  <si>
    <t>3.92 (3.52, 4.38)</t>
  </si>
  <si>
    <t>1.70 (1.57, 1.83)</t>
  </si>
  <si>
    <t>1.16 (1.09, 1.24)</t>
  </si>
  <si>
    <t>2.08 (1.89, 2.30)</t>
  </si>
  <si>
    <t>2.12 (1.97, 2.28)</t>
  </si>
  <si>
    <t>2.26 (2.06, 2.48)</t>
  </si>
  <si>
    <t>0.89 (0.81, 0.98)</t>
  </si>
  <si>
    <t>1.37 (1.20, 1.56)</t>
  </si>
  <si>
    <t>1.93 (1.69, 2.20)</t>
  </si>
  <si>
    <t>2.81 (2.47, 3.20)</t>
  </si>
  <si>
    <t>5.04 (3.68, 6.91)</t>
  </si>
  <si>
    <t>1.10 (0.99, 1.22)</t>
  </si>
  <si>
    <t>1.10 (1.07, 1.12)</t>
  </si>
  <si>
    <t>0.94 (0.89, 0.99)</t>
  </si>
  <si>
    <t>1.30 (1.25, 1.34)</t>
  </si>
  <si>
    <t>1.49 (1.41, 1.57)</t>
  </si>
  <si>
    <t>1.73 (1.60, 1.88)</t>
  </si>
  <si>
    <t>1.31 (1.23, 1.38)</t>
  </si>
  <si>
    <t>1.86 (1.70, 2.04)</t>
  </si>
  <si>
    <t>2.75 (2.43, 3.12)</t>
  </si>
  <si>
    <t>4.26 (3.42, 5.31)</t>
  </si>
  <si>
    <t>1.27 (1.16, 1.39)</t>
  </si>
  <si>
    <t>0.96 (0.91, 1.01)</t>
  </si>
  <si>
    <t>1.53 (1.46, 1.61)</t>
  </si>
  <si>
    <t>1.76 (1.63, 1.90)</t>
  </si>
  <si>
    <t>0.99 (0.95, 1.03)</t>
  </si>
  <si>
    <t>1.34 (1.24, 1.45)</t>
  </si>
  <si>
    <t>2.55 (2.27, 2.86)</t>
  </si>
  <si>
    <t>3.85 (3.26, 4.54)</t>
  </si>
  <si>
    <t>1.28 (1.15, 1.42)</t>
  </si>
  <si>
    <t>1.28 (1.24, 1.32)</t>
  </si>
  <si>
    <t>1.53 (1.46, 1.60)</t>
  </si>
  <si>
    <t>1.74 (1.64, 1.85)</t>
  </si>
  <si>
    <t>2.06 (1.91, 2.22)</t>
  </si>
  <si>
    <t>1.46 (1.32, 1.60)</t>
  </si>
  <si>
    <t>1.75 (1.56, 1.95)</t>
  </si>
  <si>
    <t>2.09 (1.85, 2.36)</t>
  </si>
  <si>
    <t>2.87 (2.50, 3.29)</t>
  </si>
  <si>
    <t>4.20 (3.54, 4.98)</t>
  </si>
  <si>
    <t>1.85 (1.62, 2.12)</t>
  </si>
  <si>
    <t>1.51 (1.45, 1.58)</t>
  </si>
  <si>
    <t>1.49 (1.40, 1.60)</t>
  </si>
  <si>
    <t>1.65 (1.56, 1.74)</t>
  </si>
  <si>
    <t>1.93 (1.81, 2.06)</t>
  </si>
  <si>
    <t>2.33 (2.14, 2.54)</t>
  </si>
  <si>
    <t>1.94 (1.71, 2.21)</t>
  </si>
  <si>
    <t>2.50 (2.20, 2.84)</t>
  </si>
  <si>
    <t>3.61 (3.12, 4.17)</t>
  </si>
  <si>
    <t>4.96 (4.05, 6.07)</t>
  </si>
  <si>
    <t>2.43 (2.09, 2.83)</t>
  </si>
  <si>
    <t>1.85 (1.73, 1.97)</t>
  </si>
  <si>
    <t>1.90 (1.75, 2.07)</t>
  </si>
  <si>
    <t>1.95 (1.82, 2.09)</t>
  </si>
  <si>
    <t>2.37 (2.20, 2.55)</t>
  </si>
  <si>
    <t>2.76 (2.53, 3.00)</t>
  </si>
  <si>
    <t>3.35 (2.78, 4.03)</t>
  </si>
  <si>
    <t>3.27 (2.71, 3.95)</t>
  </si>
  <si>
    <t>3.85 (3.32, 4.45)</t>
  </si>
  <si>
    <t>5.70 (4.91, 6.60)</t>
  </si>
  <si>
    <t>8.11 (6.46, 10.17)</t>
  </si>
  <si>
    <t>4.01 (3.31, 4.86)</t>
  </si>
  <si>
    <t>2.73 (2.44, 3.06)</t>
  </si>
  <si>
    <t>2.75 (2.42, 3.12)</t>
  </si>
  <si>
    <t>2.85 (2.59, 3.14)</t>
  </si>
  <si>
    <t>3.04 (2.76, 3.34)</t>
  </si>
  <si>
    <t>3.17 (2.91, 3.47)</t>
  </si>
  <si>
    <t>3.75 (3.42, 4.12)</t>
  </si>
  <si>
    <t>9.11 (6.82, 12.17)</t>
  </si>
  <si>
    <t>8.99 (6.05, 13.36)</t>
  </si>
  <si>
    <t>9.55 (7.57, 12.06)</t>
  </si>
  <si>
    <t>12.6 (10.8, 14.8)</t>
  </si>
  <si>
    <t>14.0 (10.9, 17.9)</t>
  </si>
  <si>
    <t>12.4 (9.9, 15.5)</t>
  </si>
  <si>
    <t>* Numbers didn't include cohort GLOMMS, ICES-KDT, NIPPON80 and 90 due to regulation of small cells</t>
  </si>
  <si>
    <t>97770/3509</t>
  </si>
  <si>
    <t>38520/2073</t>
  </si>
  <si>
    <t>14905/1034</t>
  </si>
  <si>
    <t>6604/656</t>
  </si>
  <si>
    <t>698/88</t>
  </si>
  <si>
    <t>97770/899</t>
  </si>
  <si>
    <t>37485/622</t>
  </si>
  <si>
    <t>14637/281</t>
  </si>
  <si>
    <t>6489/172</t>
  </si>
  <si>
    <t>686/31</t>
  </si>
  <si>
    <t>146910/8418</t>
  </si>
  <si>
    <t>56911/5736</t>
  </si>
  <si>
    <t>23017/2748</t>
  </si>
  <si>
    <t>9070/1427</t>
  </si>
  <si>
    <t>886/192</t>
  </si>
  <si>
    <t>146910/2236</t>
  </si>
  <si>
    <t>56255/1514</t>
  </si>
  <si>
    <t>22778/667</t>
  </si>
  <si>
    <t>8967/316</t>
  </si>
  <si>
    <t>868/37</t>
  </si>
  <si>
    <t>131448/15942</t>
  </si>
  <si>
    <t>69627/13065</t>
  </si>
  <si>
    <t>28226/6379</t>
  </si>
  <si>
    <t>14343/4273</t>
  </si>
  <si>
    <t>2380/865</t>
  </si>
  <si>
    <t>131448/3026</t>
  </si>
  <si>
    <t>68785/2740</t>
  </si>
  <si>
    <t>27789/1303</t>
  </si>
  <si>
    <t>14105/783</t>
  </si>
  <si>
    <t>2344/161</t>
  </si>
  <si>
    <t>12765/5349</t>
  </si>
  <si>
    <t>9648/3539</t>
  </si>
  <si>
    <t>4652/1994</t>
  </si>
  <si>
    <t>4282/1983</t>
  </si>
  <si>
    <t>1362/614</t>
  </si>
  <si>
    <t>12765/410</t>
  </si>
  <si>
    <t>9485/521</t>
  </si>
  <si>
    <t>4523/290</t>
  </si>
  <si>
    <t>4175/297</t>
  </si>
  <si>
    <t>1324/112</t>
  </si>
  <si>
    <t>7450/4517</t>
  </si>
  <si>
    <t>4476/2202</t>
  </si>
  <si>
    <t>2621/1372</t>
  </si>
  <si>
    <t>3360/1812</t>
  </si>
  <si>
    <t>1511/806</t>
  </si>
  <si>
    <t>7450/276</t>
  </si>
  <si>
    <t>4431/239</t>
  </si>
  <si>
    <t>2579/173</t>
  </si>
  <si>
    <t>3306/216</t>
  </si>
  <si>
    <t>1482/131</t>
  </si>
  <si>
    <t>3838/2973</t>
  </si>
  <si>
    <t>1844/1215</t>
  </si>
  <si>
    <t>1309/890</t>
  </si>
  <si>
    <t>2589/1741</t>
  </si>
  <si>
    <t>2499/1700</t>
  </si>
  <si>
    <t>3838/138</t>
  </si>
  <si>
    <t>1837/88</t>
  </si>
  <si>
    <t>1296/66</t>
  </si>
  <si>
    <t>2559/137</t>
  </si>
  <si>
    <t>2456/232</t>
  </si>
  <si>
    <t>97770/500</t>
  </si>
  <si>
    <t>38520/349</t>
  </si>
  <si>
    <t>14905/218</t>
  </si>
  <si>
    <t>6604/155</t>
  </si>
  <si>
    <t>698/29</t>
  </si>
  <si>
    <t>97770/672</t>
  </si>
  <si>
    <t>37485/459</t>
  </si>
  <si>
    <t>14637/228</t>
  </si>
  <si>
    <t>6489/143</t>
  </si>
  <si>
    <t>686/18</t>
  </si>
  <si>
    <t>146910/1307</t>
  </si>
  <si>
    <t>56911/1162</t>
  </si>
  <si>
    <t>23017/617</t>
  </si>
  <si>
    <t>9070/347</t>
  </si>
  <si>
    <t>886/66</t>
  </si>
  <si>
    <t>146910/1759</t>
  </si>
  <si>
    <t>56255/1256</t>
  </si>
  <si>
    <t>22778/592</t>
  </si>
  <si>
    <t>8967/310</t>
  </si>
  <si>
    <t>868/45</t>
  </si>
  <si>
    <t>131448/3372</t>
  </si>
  <si>
    <t>69627/3192</t>
  </si>
  <si>
    <t>28226/1739</t>
  </si>
  <si>
    <t>14343/1317</t>
  </si>
  <si>
    <t>2380/302</t>
  </si>
  <si>
    <t>131448/2916</t>
  </si>
  <si>
    <t>68785/2711</t>
  </si>
  <si>
    <t>27789/1188</t>
  </si>
  <si>
    <t>14105/825</t>
  </si>
  <si>
    <t>2344/182</t>
  </si>
  <si>
    <t>12765/1690</t>
  </si>
  <si>
    <t>9648/1059</t>
  </si>
  <si>
    <t>4652/663</t>
  </si>
  <si>
    <t>4282/707</t>
  </si>
  <si>
    <t>1362/248</t>
  </si>
  <si>
    <t>12765/620</t>
  </si>
  <si>
    <t>9485/603</t>
  </si>
  <si>
    <t>4523/282</t>
  </si>
  <si>
    <t>4175/305</t>
  </si>
  <si>
    <t>1324/98</t>
  </si>
  <si>
    <t>7450/1622</t>
  </si>
  <si>
    <t>4476/744</t>
  </si>
  <si>
    <t>2621/514</t>
  </si>
  <si>
    <t>3360/653</t>
  </si>
  <si>
    <t>1511/301</t>
  </si>
  <si>
    <t>7450/437</t>
  </si>
  <si>
    <t>4431/293</t>
  </si>
  <si>
    <t>2579/183</t>
  </si>
  <si>
    <t>3306/222</t>
  </si>
  <si>
    <t>1482/103</t>
  </si>
  <si>
    <t>3838/1096</t>
  </si>
  <si>
    <t>1844/449</t>
  </si>
  <si>
    <t>1309/309</t>
  </si>
  <si>
    <t>2589/602</t>
  </si>
  <si>
    <t>2499/585</t>
  </si>
  <si>
    <t>3838/191</t>
  </si>
  <si>
    <t>1837/101</t>
  </si>
  <si>
    <t>1296/72</t>
  </si>
  <si>
    <t>2559/162</t>
  </si>
  <si>
    <t>2456/177</t>
  </si>
  <si>
    <t>97770/131</t>
  </si>
  <si>
    <t>37485/42</t>
  </si>
  <si>
    <t>14637/26</t>
  </si>
  <si>
    <t>6489/28</t>
  </si>
  <si>
    <t>97770/793</t>
  </si>
  <si>
    <t>31075/500</t>
  </si>
  <si>
    <t>13291/273</t>
  </si>
  <si>
    <t>5969/219</t>
  </si>
  <si>
    <t>633/38</t>
  </si>
  <si>
    <t>146910/244</t>
  </si>
  <si>
    <t>56255/139</t>
  </si>
  <si>
    <t>22778/86</t>
  </si>
  <si>
    <t>8967/64</t>
  </si>
  <si>
    <t>868/18</t>
  </si>
  <si>
    <t>146910/2316</t>
  </si>
  <si>
    <t>48200/1678</t>
  </si>
  <si>
    <t>20664/809</t>
  </si>
  <si>
    <t>8132/457</t>
  </si>
  <si>
    <t>794/72</t>
  </si>
  <si>
    <t>131448/370</t>
  </si>
  <si>
    <t>68785/240</t>
  </si>
  <si>
    <t>27789/151</t>
  </si>
  <si>
    <t>14105/160</t>
  </si>
  <si>
    <t>2344/117</t>
  </si>
  <si>
    <t>131448/4890</t>
  </si>
  <si>
    <t>58936/3827</t>
  </si>
  <si>
    <t>24174/1886</t>
  </si>
  <si>
    <t>12356/1308</t>
  </si>
  <si>
    <t>2067/308</t>
  </si>
  <si>
    <t>12765/54</t>
  </si>
  <si>
    <t>9485/46</t>
  </si>
  <si>
    <t>4523/53</t>
  </si>
  <si>
    <t>4175/105</t>
  </si>
  <si>
    <t>1324/136</t>
  </si>
  <si>
    <t>12765/1354</t>
  </si>
  <si>
    <t>8158/946</t>
  </si>
  <si>
    <t>3739/485</t>
  </si>
  <si>
    <t>3505/544</t>
  </si>
  <si>
    <t>1160/211</t>
  </si>
  <si>
    <t>7450/66</t>
  </si>
  <si>
    <t>4431/56</t>
  </si>
  <si>
    <t>2579/45</t>
  </si>
  <si>
    <t>3306/176</t>
  </si>
  <si>
    <t>1482/289</t>
  </si>
  <si>
    <t>7450/950</t>
  </si>
  <si>
    <t>4051/573</t>
  </si>
  <si>
    <t>2255/360</t>
  </si>
  <si>
    <t>2910/491</t>
  </si>
  <si>
    <t>1311/245</t>
  </si>
  <si>
    <t>3838/112</t>
  </si>
  <si>
    <t>1837/68</t>
  </si>
  <si>
    <t>1296/88</t>
  </si>
  <si>
    <t>2559/338</t>
  </si>
  <si>
    <t>2456/883</t>
  </si>
  <si>
    <t>3838/490</t>
  </si>
  <si>
    <t>1757/268</t>
  </si>
  <si>
    <t>1219/183</t>
  </si>
  <si>
    <t>2403/393</t>
  </si>
  <si>
    <t>2248/448</t>
  </si>
  <si>
    <t>97770/960</t>
  </si>
  <si>
    <t>29038/323</t>
  </si>
  <si>
    <t>12848/255</t>
  </si>
  <si>
    <t>5749/184</t>
  </si>
  <si>
    <t>608/30</t>
  </si>
  <si>
    <t>97770/2044</t>
  </si>
  <si>
    <t>26605/760</t>
  </si>
  <si>
    <t>12001/402</t>
  </si>
  <si>
    <t>5539/227</t>
  </si>
  <si>
    <t>600/28</t>
  </si>
  <si>
    <t>146910/2735</t>
  </si>
  <si>
    <t>43363/1071</t>
  </si>
  <si>
    <t>19952/769</t>
  </si>
  <si>
    <t>7701/426</t>
  </si>
  <si>
    <t>724/56</t>
  </si>
  <si>
    <t>146910/5925</t>
  </si>
  <si>
    <t>44472/2548</t>
  </si>
  <si>
    <t>19575/1334</t>
  </si>
  <si>
    <t>7738/620</t>
  </si>
  <si>
    <t>758/73</t>
  </si>
  <si>
    <t>131448/5193</t>
  </si>
  <si>
    <t>51874/2443</t>
  </si>
  <si>
    <t>23201/1766</t>
  </si>
  <si>
    <t>11519/1198</t>
  </si>
  <si>
    <t>1903/277</t>
  </si>
  <si>
    <t>131448/8527</t>
  </si>
  <si>
    <t>55306/4704</t>
  </si>
  <si>
    <t>22782/2260</t>
  </si>
  <si>
    <t>11698/1355</t>
  </si>
  <si>
    <t>1980/218</t>
  </si>
  <si>
    <t>12765/1070</t>
  </si>
  <si>
    <t>7539/641</t>
  </si>
  <si>
    <t>3646/487</t>
  </si>
  <si>
    <t>3342/473</t>
  </si>
  <si>
    <t>1097/186</t>
  </si>
  <si>
    <t>12765/1237</t>
  </si>
  <si>
    <t>7894/838</t>
  </si>
  <si>
    <t>3591/450</t>
  </si>
  <si>
    <t>3387/448</t>
  </si>
  <si>
    <t>1126/144</t>
  </si>
  <si>
    <t>7450/806</t>
  </si>
  <si>
    <t>3969/402</t>
  </si>
  <si>
    <t>2230/319</t>
  </si>
  <si>
    <t>2869/421</t>
  </si>
  <si>
    <t>1275/200</t>
  </si>
  <si>
    <t>7450/790</t>
  </si>
  <si>
    <t>4021/482</t>
  </si>
  <si>
    <t>2209/302</t>
  </si>
  <si>
    <t>2894/354</t>
  </si>
  <si>
    <t>1297/159</t>
  </si>
  <si>
    <t>3838/458</t>
  </si>
  <si>
    <t>1746/170</t>
  </si>
  <si>
    <t>1216/165</t>
  </si>
  <si>
    <t>2392/334</t>
  </si>
  <si>
    <t>2220/293</t>
  </si>
  <si>
    <t>3838/375</t>
  </si>
  <si>
    <t>1768/196</t>
  </si>
  <si>
    <t>1224/139</t>
  </si>
  <si>
    <t>2391/290</t>
  </si>
  <si>
    <t>2214/330</t>
  </si>
  <si>
    <t>97770/67914</t>
  </si>
  <si>
    <t>25930/16519</t>
  </si>
  <si>
    <t>11944/8681</t>
  </si>
  <si>
    <t>5453/3955</t>
  </si>
  <si>
    <t>586/418</t>
  </si>
  <si>
    <t>97770/123</t>
  </si>
  <si>
    <t>30082/71</t>
  </si>
  <si>
    <t>13113/63</t>
  </si>
  <si>
    <t>5854/31</t>
  </si>
  <si>
    <t>146910/108200</t>
  </si>
  <si>
    <t>42092/29505</t>
  </si>
  <si>
    <t>19437/14967</t>
  </si>
  <si>
    <t>7521/5787</t>
  </si>
  <si>
    <t>709/524</t>
  </si>
  <si>
    <t>146910/270</t>
  </si>
  <si>
    <t>45394/209</t>
  </si>
  <si>
    <t>20402/125</t>
  </si>
  <si>
    <t>7898/80</t>
  </si>
  <si>
    <t>746/14</t>
  </si>
  <si>
    <t>131448/99705</t>
  </si>
  <si>
    <t>50174/36795</t>
  </si>
  <si>
    <t>22386/17719</t>
  </si>
  <si>
    <t>11105/8865</t>
  </si>
  <si>
    <t>1841/1459</t>
  </si>
  <si>
    <t>131448/495</t>
  </si>
  <si>
    <t>54211/461</t>
  </si>
  <si>
    <t>23982/270</t>
  </si>
  <si>
    <t>11932/208</t>
  </si>
  <si>
    <t>1957/66</t>
  </si>
  <si>
    <t>12765/9597</t>
  </si>
  <si>
    <t>7352/5492</t>
  </si>
  <si>
    <t>3526/2767</t>
  </si>
  <si>
    <t>3270/2633</t>
  </si>
  <si>
    <t>1084/888</t>
  </si>
  <si>
    <t>12765/180</t>
  </si>
  <si>
    <t>7802/160</t>
  </si>
  <si>
    <t>3792/111</t>
  </si>
  <si>
    <t>3500/107</t>
  </si>
  <si>
    <t>1127/36</t>
  </si>
  <si>
    <t>7450/5856</t>
  </si>
  <si>
    <t>3959/3171</t>
  </si>
  <si>
    <t>2196/1799</t>
  </si>
  <si>
    <t>2868/2319</t>
  </si>
  <si>
    <t>1269/1066</t>
  </si>
  <si>
    <t>7450/174</t>
  </si>
  <si>
    <t>4052/126</t>
  </si>
  <si>
    <t>2290/72</t>
  </si>
  <si>
    <t>2956/110</t>
  </si>
  <si>
    <t>1302/71</t>
  </si>
  <si>
    <t>3838/3071</t>
  </si>
  <si>
    <t>1758/1486</t>
  </si>
  <si>
    <t>1224/1057</t>
  </si>
  <si>
    <t>2389/2018</t>
  </si>
  <si>
    <t>2198/1968</t>
  </si>
  <si>
    <t>3838/107</t>
  </si>
  <si>
    <t>1763/56</t>
  </si>
  <si>
    <t>1240/40</t>
  </si>
  <si>
    <t>2419/105</t>
  </si>
  <si>
    <t>2245/164</t>
  </si>
  <si>
    <t>N/n***</t>
  </si>
  <si>
    <t>26558179 / 2637014</t>
  </si>
  <si>
    <t>26422465 / 779842</t>
  </si>
  <si>
    <t>25686807 / 173619</t>
  </si>
  <si>
    <t>24817630 / 1435685</t>
  </si>
  <si>
    <t>26269430 / 8596712</t>
  </si>
  <si>
    <t>26476057 / 461399</t>
  </si>
  <si>
    <t>26393530 / 1159269</t>
  </si>
  <si>
    <t>24820701 / 1093044</t>
  </si>
  <si>
    <t>26202778 / 381847</t>
  </si>
  <si>
    <t>26482819 / 476304</t>
  </si>
  <si>
    <t>721394 / 102910</t>
  </si>
  <si>
    <t>719987 / 27051</t>
  </si>
  <si>
    <t>676519 /7862</t>
  </si>
  <si>
    <t>637387 / 24342</t>
  </si>
  <si>
    <t>632452 / 466201</t>
  </si>
  <si>
    <t>711478 / 18659</t>
  </si>
  <si>
    <t>711293 / 17609</t>
  </si>
  <si>
    <t xml:space="preserve">674255 /28530 </t>
  </si>
  <si>
    <t>653507 / 38224</t>
  </si>
  <si>
    <t>660412 / 4458</t>
  </si>
  <si>
    <t>1.21 (0.58, 2.56)</t>
  </si>
  <si>
    <t>1.33 (1.19, 1.49)</t>
  </si>
  <si>
    <t>2.49 (1.93, 3.20)</t>
  </si>
  <si>
    <t>0.88 (0.55, 1.41)</t>
  </si>
  <si>
    <t>0.92 (0.82, 1.05)</t>
  </si>
  <si>
    <t>1.15 (0.89, 1.48)</t>
  </si>
  <si>
    <t>1.43 (1.06, 1.92)</t>
  </si>
  <si>
    <t>2.75 (1.77, 4.29)</t>
  </si>
  <si>
    <t>1.15 (0.61, 2.17)</t>
  </si>
  <si>
    <t>1.29 (1.20, 1.39)</t>
  </si>
  <si>
    <t>2.03 (1.76, 2.35)</t>
  </si>
  <si>
    <t>1.01 (0.71, 1.43)</t>
  </si>
  <si>
    <t>1.19 (1.00, 1.40)</t>
  </si>
  <si>
    <t>1.26 (1.02, 1.55)</t>
  </si>
  <si>
    <t>1.80 (1.29, 2.50)</t>
  </si>
  <si>
    <t>2.35 (1.93, 2.87)</t>
  </si>
  <si>
    <t>1.19 (1.15, 1.23)</t>
  </si>
  <si>
    <t>1.52 (1.41, 1.64)</t>
  </si>
  <si>
    <t>1.89 (1.75, 2.06)</t>
  </si>
  <si>
    <t>2.45 (2.10, 2.87)</t>
  </si>
  <si>
    <t>1.54 (1.36, 1.74)</t>
  </si>
  <si>
    <t>1.43 (1.26, 1.62)</t>
  </si>
  <si>
    <t>1.49 (1.26, 1.76)</t>
  </si>
  <si>
    <t>1.93 (1.36, 2.75)</t>
  </si>
  <si>
    <t>0.82 (0.63, 1.08)</t>
  </si>
  <si>
    <t>1.63 (1.48, 1.79)</t>
  </si>
  <si>
    <t>2.16 (2.04, 2.29)</t>
  </si>
  <si>
    <t>2.50 (2.24, 2.78)</t>
  </si>
  <si>
    <t>3.25 (2.87, 3.68)</t>
  </si>
  <si>
    <t>0.70 (0.55, 0.90)</t>
  </si>
  <si>
    <t>1.63 (1.34, 1.98)</t>
  </si>
  <si>
    <t>1.96 (1.67, 2.30)</t>
  </si>
  <si>
    <t>2.34 (1.90, 2.88)</t>
  </si>
  <si>
    <t>3.30 (2.70, 4.05)</t>
  </si>
  <si>
    <t>1.52 (1.28, 1.80)</t>
  </si>
  <si>
    <t>2.23 (2.09, 2.39)</t>
  </si>
  <si>
    <t>2.59 (2.30, 2.91)</t>
  </si>
  <si>
    <t>3.37 (2.90, 3.91)</t>
  </si>
  <si>
    <t>4.35 (3.58, 5.29)</t>
  </si>
  <si>
    <t>1.57 (1.38, 1.78)</t>
  </si>
  <si>
    <t>2.08 (1.59, 2.72)</t>
  </si>
  <si>
    <t>2.47 (1.84, 3.31)</t>
  </si>
  <si>
    <t>3.16 (2.44, 4.10)</t>
  </si>
  <si>
    <t>3.33 (2.27, 4.88)</t>
  </si>
  <si>
    <t>2.57 (2.11, 3.14)</t>
  </si>
  <si>
    <t>3.64 (2.74, 4.84)</t>
  </si>
  <si>
    <t>3.94 (3.11, 5.00)</t>
  </si>
  <si>
    <t>5.38 (4.23, 6.85)</t>
  </si>
  <si>
    <t>7.01 (5.95, 8.25)</t>
  </si>
  <si>
    <t>2.04 (1.81, 2.31)</t>
  </si>
  <si>
    <t>5.78 (2.52, 13.26)</t>
  </si>
  <si>
    <t>3.01 (1.96, 4.62)</t>
  </si>
  <si>
    <t>4.80 (2.63, 8.77)</t>
  </si>
  <si>
    <t>5.02 (4.17, 6.04)</t>
  </si>
  <si>
    <t>1.01 (0.51, 1.99)</t>
  </si>
  <si>
    <t>0.95 (0.84, 1.08)</t>
  </si>
  <si>
    <t>1.45 (1.18, 1.78)</t>
  </si>
  <si>
    <t>1.85 (1.56, 2.20)</t>
  </si>
  <si>
    <t>4.14 (2.65, 6.47)</t>
  </si>
  <si>
    <t>0.82 (0.73, 0.92)</t>
  </si>
  <si>
    <t>1.00 (0.87, 1.14)</t>
  </si>
  <si>
    <t>1.21 (0.96, 1.52)</t>
  </si>
  <si>
    <t>1.60 (1.12, 2.29)</t>
  </si>
  <si>
    <t>2.47 (1.54, 3.94)</t>
  </si>
  <si>
    <t>0.95 (0.55, 1.62)</t>
  </si>
  <si>
    <t>1.43 (1.19, 1.72)</t>
  </si>
  <si>
    <t>1.56 (1.35, 1.79)</t>
  </si>
  <si>
    <t>2.93 (2.20, 3.91)</t>
  </si>
  <si>
    <t>0.95 (0.73, 1.24)</t>
  </si>
  <si>
    <t>1.23 (1.11, 1.36)</t>
  </si>
  <si>
    <t>1.40 (1.23, 1.59)</t>
  </si>
  <si>
    <t>2.30 (1.54, 3.42)</t>
  </si>
  <si>
    <t>2.60 (2.10, 3.22)</t>
  </si>
  <si>
    <t>1.24 (1.13, 1.36)</t>
  </si>
  <si>
    <t>1.73 (1.53, 1.96)</t>
  </si>
  <si>
    <t>2.25 (1.96, 2.58)</t>
  </si>
  <si>
    <t>3.40 (2.97, 3.89)</t>
  </si>
  <si>
    <t>1.79 (1.49, 2.14)</t>
  </si>
  <si>
    <t>1.17 (1.08, 1.26)</t>
  </si>
  <si>
    <t>1.39 (1.27, 1.51)</t>
  </si>
  <si>
    <t>1.76 (1.56, 1.99)</t>
  </si>
  <si>
    <t>2.51 (2.13, 2.95)</t>
  </si>
  <si>
    <t>0.81 (0.61, 1.08)</t>
  </si>
  <si>
    <t>1.83 (1.55, 2.17)</t>
  </si>
  <si>
    <t>2.67 (2.38, 3.00)</t>
  </si>
  <si>
    <t>3.13 (2.59, 3.79)</t>
  </si>
  <si>
    <t>4.61 (3.96, 5.38)</t>
  </si>
  <si>
    <t>1.02 (0.85, 1.23)</t>
  </si>
  <si>
    <t>1.58 (1.37, 1.83)</t>
  </si>
  <si>
    <t>1.70 (1.47, 1.97)</t>
  </si>
  <si>
    <t>2.08 (1.80, 2.40)</t>
  </si>
  <si>
    <t>2.66 (2.14, 3.31)</t>
  </si>
  <si>
    <t>1.57 (1.32, 1.86)</t>
  </si>
  <si>
    <t>2.47 (1.89, 3.22)</t>
  </si>
  <si>
    <t>3.42 (2.66, 4.40)</t>
  </si>
  <si>
    <t>4.53 (3.56, 5.76)</t>
  </si>
  <si>
    <t>5.81 (4.31, 7.85)</t>
  </si>
  <si>
    <t>1.71 (1.44, 2.03)</t>
  </si>
  <si>
    <t>2.01 (1.67, 2.42)</t>
  </si>
  <si>
    <t>2.28 (1.78, 2.91)</t>
  </si>
  <si>
    <t>2.58 (2.06, 3.24)</t>
  </si>
  <si>
    <t>2.44 (1.89, 3.15)</t>
  </si>
  <si>
    <t>5.73 (3.87, 8.46)</t>
  </si>
  <si>
    <t>4.76 (3.36, 6.75)</t>
  </si>
  <si>
    <t>6.02 (4.45, 8.15)</t>
  </si>
  <si>
    <t>8.63 (6.67, 11.17)</t>
  </si>
  <si>
    <t>1.72 (1.47, 2.02)</t>
  </si>
  <si>
    <t>1.90 (1.48, 2.43)</t>
  </si>
  <si>
    <t>2.31 (1.55, 3.45)</t>
  </si>
  <si>
    <t>2.75 (2.24, 3.37)</t>
  </si>
  <si>
    <t>4.28 (3.10, 5.91)</t>
  </si>
  <si>
    <t>0.41 (0.14, 1.20)</t>
  </si>
  <si>
    <t>0.76 (0.50, 1.16)</t>
  </si>
  <si>
    <t>2.34 (1.05, 5.20)</t>
  </si>
  <si>
    <t>0.82 (0.68, 0.99)</t>
  </si>
  <si>
    <t>0.88 (0.79, 0.97)</t>
  </si>
  <si>
    <t>1.16 (1.02, 1.33)</t>
  </si>
  <si>
    <t>1.71 (1.47, 1.98)</t>
  </si>
  <si>
    <t>3.67 (2.65, 5.09)</t>
  </si>
  <si>
    <t>0.54 (0.43, 0.69)</t>
  </si>
  <si>
    <t>1.55 (0.99, 2.41)</t>
  </si>
  <si>
    <t>4.53 (1.44, 14.28)</t>
  </si>
  <si>
    <t>0.96 (0.68, 1.36)</t>
  </si>
  <si>
    <t>1.30 (1.19, 1.42)</t>
  </si>
  <si>
    <t>1.44 (1.14, 1.80)</t>
  </si>
  <si>
    <t>2.55 (1.85, 3.51)</t>
  </si>
  <si>
    <t>0.79 (0.58, 1.10)</t>
  </si>
  <si>
    <t>1.92 (1.12, 3.30)</t>
  </si>
  <si>
    <t>3.68 (1.54, 8.80)</t>
  </si>
  <si>
    <t>8.27 (2.80, 24.41)</t>
  </si>
  <si>
    <t>1.95 (1.54, 2.46)</t>
  </si>
  <si>
    <t>1.60 (1.41, 1.82)</t>
  </si>
  <si>
    <t>1.89 (1.62, 2.20)</t>
  </si>
  <si>
    <t>2.97 (2.24, 3.96)</t>
  </si>
  <si>
    <t>1.96 (0.98, 3.90)</t>
  </si>
  <si>
    <t>5.77 (2.35, 14.15)</t>
  </si>
  <si>
    <t>1.00 (0.70, 1.42)</t>
  </si>
  <si>
    <t>1.53 (1.12, 2.10)</t>
  </si>
  <si>
    <t>2.20 (1.75, 2.77)</t>
  </si>
  <si>
    <t>2.96 (2.52, 3.47)</t>
  </si>
  <si>
    <t>4.11 (3.18, 5.31)</t>
  </si>
  <si>
    <t>5.77 (2.61, 12.77)</t>
  </si>
  <si>
    <t>1.77 (1.40, 2.24)</t>
  </si>
  <si>
    <t>2.49 (2.07, 3.00)</t>
  </si>
  <si>
    <t>2.93 (2.09, 4.10)</t>
  </si>
  <si>
    <t>4.13 (3.62, 4.71)</t>
  </si>
  <si>
    <t>5.71 (4.28, 7.61)</t>
  </si>
  <si>
    <t>2.19 (1.51, 3.16)</t>
  </si>
  <si>
    <t>5.29 (4.40, 6.36)</t>
  </si>
  <si>
    <t>4.78 (3.92, 5.82)</t>
  </si>
  <si>
    <t>6.47 (4.44, 9.43)</t>
  </si>
  <si>
    <t>7.65 (5.89, 9.94)</t>
  </si>
  <si>
    <t>0.60 (0.55, 0.66)</t>
  </si>
  <si>
    <t>0.76 (0.67, 0.86)</t>
  </si>
  <si>
    <t>0.98 (0.86, 1.13)</t>
  </si>
  <si>
    <t>1.43 (1.22, 1.67)</t>
  </si>
  <si>
    <t>3.54 (1.91, 6.55)</t>
  </si>
  <si>
    <t>0.91 (0.81, 1.01)</t>
  </si>
  <si>
    <t>0.90 (0.83, 0.97)</t>
  </si>
  <si>
    <t>1.01 (0.86, 1.18)</t>
  </si>
  <si>
    <t>1.06 (0.79, 1.43)</t>
  </si>
  <si>
    <t>1.86 (1.28, 2.71)</t>
  </si>
  <si>
    <t>0.85 (0.59, 1.21)</t>
  </si>
  <si>
    <t>1.25 (1.13, 1.37)</t>
  </si>
  <si>
    <t>1.66 (1.48, 1.86)</t>
  </si>
  <si>
    <t>2.90 (2.21, 3.80)</t>
  </si>
  <si>
    <t>1.05 (0.81, 1.38)</t>
  </si>
  <si>
    <t>1.20 (1.12, 1.28)</t>
  </si>
  <si>
    <t>1.37 (1.25, 1.50)</t>
  </si>
  <si>
    <t>2.17 (1.42, 3.32)</t>
  </si>
  <si>
    <t>1.58 (1.18, 2.12)</t>
  </si>
  <si>
    <t>1.57 (1.46, 1.69)</t>
  </si>
  <si>
    <t>2.40 (1.82, 3.16)</t>
  </si>
  <si>
    <t>2.89 (2.51, 3.32)</t>
  </si>
  <si>
    <t>5.27 (4.36, 6.38)</t>
  </si>
  <si>
    <t>1.51 (1.00, 2.27)</t>
  </si>
  <si>
    <t>1.13 (1.01, 1.25)</t>
  </si>
  <si>
    <t>1.50 (1.40, 1.61)</t>
  </si>
  <si>
    <t>1.99 (1.49, 2.66)</t>
  </si>
  <si>
    <t>1.34 (0.58, 3.09)</t>
  </si>
  <si>
    <t>3.94 (3.50, 4.42)</t>
  </si>
  <si>
    <t>4.65 (4.14, 5.23)</t>
  </si>
  <si>
    <t>5.49 (4.65, 6.47)</t>
  </si>
  <si>
    <t>7.70 (6.50, 9.11)</t>
  </si>
  <si>
    <t>0.94 (0.68, 1.29)</t>
  </si>
  <si>
    <t>1.27 (1.05, 1.53)</t>
  </si>
  <si>
    <t>1.64 (1.46, 1.85)</t>
  </si>
  <si>
    <t>1.83 (1.63, 2.05)</t>
  </si>
  <si>
    <t>2.18 (1.79, 2.66)</t>
  </si>
  <si>
    <t>3.01 (1.70, 5.33)</t>
  </si>
  <si>
    <t>5.80 (4.88, 6.89)</t>
  </si>
  <si>
    <t>6.97 (5.96, 8.15)</t>
  </si>
  <si>
    <t>8.34 (7.25, 9.60)</t>
  </si>
  <si>
    <t>10.18 (7.47, 13.86)</t>
  </si>
  <si>
    <t>1.13 (0.90, 1.42)</t>
  </si>
  <si>
    <t>1.65 (1.44, 1.89)</t>
  </si>
  <si>
    <t>1.96 (1.70, 2.26)</t>
  </si>
  <si>
    <t>2.20 (1.31, 3.70)</t>
  </si>
  <si>
    <t>2.46 (1.77, 3.43)</t>
  </si>
  <si>
    <t>3.29 (1.31, 8.22)</t>
  </si>
  <si>
    <t>10.88 (6.55, 18.08)</t>
  </si>
  <si>
    <t>12.04 (9.17, 15.80)</t>
  </si>
  <si>
    <t>11.68 (9.82, 13.89)</t>
  </si>
  <si>
    <t>21.06 (10.64, 41.71)</t>
  </si>
  <si>
    <t>1.74 (1.26, 2.40)</t>
  </si>
  <si>
    <t>2.02 (1.68, 2.43)</t>
  </si>
  <si>
    <t>2.02 (1.66, 2.47)</t>
  </si>
  <si>
    <t>2.71 (2.23, 3.30)</t>
  </si>
  <si>
    <t>4.40 (2.76, 7.01)</t>
  </si>
  <si>
    <t>1.03 (0.94, 1.13)</t>
  </si>
  <si>
    <t>1.00 (0.97, 1.04)</t>
  </si>
  <si>
    <t>1.09 (0.97, 1.21)</t>
  </si>
  <si>
    <t>1.11 (0.97, 1.26)</t>
  </si>
  <si>
    <t>1.62 (1.18, 2.23)</t>
  </si>
  <si>
    <t>1.07 (0.71, 1.60)</t>
  </si>
  <si>
    <t>0.86 (0.65, 1.13)</t>
  </si>
  <si>
    <t>1.85 (1.38, 2.48)</t>
  </si>
  <si>
    <t>1.79 (0.97, 3.30)</t>
  </si>
  <si>
    <t>2.94 (1.28, 6.74)</t>
  </si>
  <si>
    <t>1.01 (0.96, 1.06)</t>
  </si>
  <si>
    <t>1.26 (1.06, 1.50)</t>
  </si>
  <si>
    <t>1.37 (1.04, 1.79)</t>
  </si>
  <si>
    <t>1.08 (0.58, 2.00)</t>
  </si>
  <si>
    <t>1.47 (1.16, 1.86)</t>
  </si>
  <si>
    <t>1.98 (1.26, 3.11)</t>
  </si>
  <si>
    <t>3.18 (1.83, 5.54)</t>
  </si>
  <si>
    <t>1.08 (1.00, 1.17)</t>
  </si>
  <si>
    <t>1.21 (1.03, 1.43)</t>
  </si>
  <si>
    <t>1.32 (1.11, 1.57)</t>
  </si>
  <si>
    <t>1.62 (1.21, 2.18)</t>
  </si>
  <si>
    <t>1.48 (1.19, 1.86)</t>
  </si>
  <si>
    <t>1.30 (1.04, 1.63)</t>
  </si>
  <si>
    <t>1.81 (1.40, 2.35)</t>
  </si>
  <si>
    <t>2.05 (1.49, 2.83)</t>
  </si>
  <si>
    <t>3.87 (2.85, 5.25)</t>
  </si>
  <si>
    <t>1.12 (0.88, 1.41)</t>
  </si>
  <si>
    <t>1.30 (1.13, 1.48)</t>
  </si>
  <si>
    <t>1.36 (1.12, 1.66)</t>
  </si>
  <si>
    <t>1.69 (1.28, 2.22)</t>
  </si>
  <si>
    <t>0.96 (0.62, 1.47)</t>
  </si>
  <si>
    <t>2.54 (1.54, 4.18)</t>
  </si>
  <si>
    <t>3.67 (2.74, 4.92)</t>
  </si>
  <si>
    <t>3.30 (2.14, 5.09)</t>
  </si>
  <si>
    <t>3.96 (2.21, 7.09)</t>
  </si>
  <si>
    <t>1.33 (1.06, 1.66)</t>
  </si>
  <si>
    <t>1.46 (1.24, 1.72)</t>
  </si>
  <si>
    <t>1.48 (1.19, 1.85)</t>
  </si>
  <si>
    <t>1.62 (1.37, 1.91)</t>
  </si>
  <si>
    <t>2.09 (1.67, 2.62)</t>
  </si>
  <si>
    <t>2.32 (1.70, 3.15)</t>
  </si>
  <si>
    <t>4.01 (2.87, 5.60)</t>
  </si>
  <si>
    <t>3.68 (2.14, 6.34)</t>
  </si>
  <si>
    <t>4.50 (2.65, 7.66)</t>
  </si>
  <si>
    <t>6.86 (3.90, 12.08)</t>
  </si>
  <si>
    <t>1.55 (1.03, 2.35)</t>
  </si>
  <si>
    <t>1.75 (1.27, 2.42)</t>
  </si>
  <si>
    <t>2.01 (1.55, 2.60)</t>
  </si>
  <si>
    <t>2.14 (1.75, 2.62)</t>
  </si>
  <si>
    <t>3.00 (2.66, 3.39)</t>
  </si>
  <si>
    <t>5.15 (3.04, 8.73)</t>
  </si>
  <si>
    <t>7.77 (2.92, 20.67)</t>
  </si>
  <si>
    <t>4.45 (1.82, 10.87)</t>
  </si>
  <si>
    <t>8.99 (6.09, 13.26)</t>
  </si>
  <si>
    <t>15.0 (1.8, 125.1)</t>
  </si>
  <si>
    <t>10.4 (4.3, 24.8)</t>
  </si>
  <si>
    <t>11.0 (2.4, 49.6)</t>
  </si>
  <si>
    <t>31.2 (10.2, 95.4)</t>
  </si>
  <si>
    <t>12.5 (5.4, 29.0)</t>
  </si>
  <si>
    <t>24.8 (7.2, 85.6)</t>
  </si>
  <si>
    <t>73.6 (18.7, 289.8)</t>
  </si>
  <si>
    <t>19.6 (8.7, 44.2)</t>
  </si>
  <si>
    <t>22.5 (5.8, 87.5)</t>
  </si>
  <si>
    <t>78.2 (22.8, 267.9)</t>
  </si>
  <si>
    <t>191 (54, 680)</t>
  </si>
  <si>
    <t>111 (32, 389)</t>
  </si>
  <si>
    <t>261 (75, 907)</t>
  </si>
  <si>
    <t>343 (106, 1109)</t>
  </si>
  <si>
    <t>581 (155, 2180)</t>
  </si>
  <si>
    <t>12.0 (7.8, 18.2)</t>
  </si>
  <si>
    <t>**Adjustment variables differed for different outcomes and are listed in supplemental appendix; all models adjusted for eGFR and albuminuria.</t>
  </si>
  <si>
    <r>
      <t>Catego</t>
    </r>
    <r>
      <rPr>
        <sz val="11"/>
        <rFont val="Arial"/>
        <family val="2"/>
      </rPr>
      <t>rical analyses: numbers of participants/events, eGFRcr-cys population</t>
    </r>
  </si>
  <si>
    <t>Numbers of Participants and Events per cell, categorical analyses*</t>
  </si>
  <si>
    <t>Incidence of adverse outcomes by G- (eGFRcr) and A category in a US electronic health record database, median cohort per 1000 person-years (25th and 75th percentile cohorts)</t>
  </si>
  <si>
    <t>Incidence of adverse outcomes in the population &lt;65 years by G- (eGFRcr) and A category in a US electronic health record database, median cohort per 1000 person-years (25th and 75th percentile cohorts)</t>
  </si>
  <si>
    <t>Incidence of adverse outcomes in people 65 years and older by G- (eGFRcr) and A category in a US electronic health record database, median cohort per 1000 person-years (25th and 75th percentile cohorts)</t>
  </si>
  <si>
    <t>Incidence of adverse outcomes in women by G- (eGFRcr) and A category in a US electronic health record database, median cohort per 1000 person-years (25th and 75th percentile cohorts)</t>
  </si>
  <si>
    <t>Categorical analyses by age and sex, eGFRcr population</t>
  </si>
  <si>
    <r>
      <t>Categorical analyses</t>
    </r>
    <r>
      <rPr>
        <sz val="11"/>
        <rFont val="Arial"/>
        <family val="2"/>
      </rPr>
      <t xml:space="preserve"> including missing albuminuria category, confidence intervals,</t>
    </r>
    <r>
      <rPr>
        <sz val="11"/>
        <color theme="1"/>
        <rFont val="Arial"/>
        <family val="2"/>
      </rPr>
      <t xml:space="preserve"> and </t>
    </r>
    <r>
      <rPr>
        <sz val="11"/>
        <rFont val="Arial"/>
        <family val="2"/>
      </rPr>
      <t>numbers of participants/events: eGFRcr population</t>
    </r>
  </si>
  <si>
    <t>Associations with adverse outcomes using all cohorts and a continuous model for eGFR and albuminuria: eGFRcr population and eGFRcr-cys population, including N/n</t>
  </si>
  <si>
    <t>Associations with adverse outcomes associated with albuminuria, comparison of risks with and without inclusion of dipstick proteinuria measures in the continuous model, eGFRcr population</t>
  </si>
  <si>
    <t xml:space="preserve">Associations with adverse outcomes using all cohorts and a continuous model for eGFR and albuminuria by subgroups of age, sex, diabetes, and cardiovascular disease: eGFRcr population </t>
  </si>
  <si>
    <r>
      <t>Categorical analyses including missing albuminuria cat</t>
    </r>
    <r>
      <rPr>
        <sz val="11"/>
        <rFont val="Arial"/>
        <family val="2"/>
      </rPr>
      <t>egory, confidence intervals,</t>
    </r>
    <r>
      <rPr>
        <sz val="11"/>
        <color theme="1"/>
        <rFont val="Arial"/>
        <family val="2"/>
      </rPr>
      <t xml:space="preserve"> and </t>
    </r>
    <r>
      <rPr>
        <sz val="11"/>
        <rFont val="Arial"/>
        <family val="2"/>
      </rPr>
      <t>numbers of participants/events: eGFRcr-c</t>
    </r>
    <r>
      <rPr>
        <sz val="11"/>
        <color theme="1"/>
        <rFont val="Arial"/>
        <family val="2"/>
      </rPr>
      <t>ys population</t>
    </r>
  </si>
  <si>
    <t>Categorical analyses by age and sex: eGFRcr-cys population</t>
  </si>
  <si>
    <t>Associations of adverse outcomes within CKD category G3a for ACR &lt;10 mg/g and ACR 10-29 mg/g, stratified by age and sex: eGFRcr-cys population</t>
  </si>
  <si>
    <t>Hazard ratios for adverse outcomes using the continuous model of eGFR and eGFRcr-cys, using different estimating equations in the population with cystatin C: eGFRcr-cys population</t>
  </si>
  <si>
    <t>*Average age of the reference cell: 52 years (Standard deviation 14), excess risk uses absolute risk in the reference cell for the median cohort and relative risks from meta-analyses to calculate each individual cell</t>
  </si>
  <si>
    <t>***N/n also included people missing albuminuria, which was modeled with an indicator variable. The median cohort % with albuminuria was 66 (6.3-100%) in the analytical eGFRcr population and % with albuminuria was 100 (31-100%) in the eGFRcr-cys population.</t>
  </si>
  <si>
    <t>686/&lt;11</t>
  </si>
  <si>
    <t>619/&lt;11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</si>
</sst>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  <numFmt numFmtId="167" formatCode="0.0"/>
    <numFmt numFmtId="168" formatCode="0.000"/>
    <numFmt numFmtId="169" formatCode="0.0000"/>
    <numFmt numFmtId="170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9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0" fontId="3" fillId="0" borderId="0" xfId="0" applyFont="1" applyFill="1"/>
    <xf numFmtId="9" fontId="3" fillId="0" borderId="0" xfId="2" applyNumberFormat="1" applyFont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5" fontId="3" fillId="0" borderId="0" xfId="2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Fill="1" applyBorder="1"/>
    <xf numFmtId="166" fontId="6" fillId="0" borderId="0" xfId="1" applyNumberFormat="1" applyFont="1" applyAlignment="1">
      <alignment horizontal="left" vertical="center" readingOrder="1"/>
    </xf>
    <xf numFmtId="0" fontId="7" fillId="0" borderId="0" xfId="0" applyFont="1"/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6" fontId="7" fillId="0" borderId="0" xfId="1" applyNumberFormat="1" applyFont="1"/>
    <xf numFmtId="0" fontId="5" fillId="0" borderId="11" xfId="0" applyFont="1" applyFill="1" applyBorder="1"/>
    <xf numFmtId="167" fontId="5" fillId="0" borderId="12" xfId="0" applyNumberFormat="1" applyFont="1" applyFill="1" applyBorder="1" applyAlignment="1">
      <alignment horizontal="center"/>
    </xf>
    <xf numFmtId="167" fontId="5" fillId="0" borderId="13" xfId="0" applyNumberFormat="1" applyFont="1" applyFill="1" applyBorder="1" applyAlignment="1">
      <alignment horizontal="center"/>
    </xf>
    <xf numFmtId="167" fontId="5" fillId="0" borderId="14" xfId="0" applyNumberFormat="1" applyFont="1" applyFill="1" applyBorder="1" applyAlignment="1">
      <alignment horizontal="center"/>
    </xf>
    <xf numFmtId="167" fontId="5" fillId="0" borderId="15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67" fontId="7" fillId="0" borderId="15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0" fontId="5" fillId="0" borderId="16" xfId="0" applyFont="1" applyFill="1" applyBorder="1"/>
    <xf numFmtId="167" fontId="5" fillId="0" borderId="17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167" fontId="5" fillId="0" borderId="18" xfId="0" applyNumberFormat="1" applyFont="1" applyFill="1" applyBorder="1" applyAlignment="1">
      <alignment horizontal="center"/>
    </xf>
    <xf numFmtId="167" fontId="5" fillId="0" borderId="19" xfId="0" applyNumberFormat="1" applyFont="1" applyFill="1" applyBorder="1" applyAlignment="1">
      <alignment horizontal="center"/>
    </xf>
    <xf numFmtId="167" fontId="5" fillId="0" borderId="20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67" fontId="7" fillId="0" borderId="12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7" fontId="7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1" xfId="0" applyFont="1" applyFill="1" applyBorder="1"/>
    <xf numFmtId="0" fontId="2" fillId="0" borderId="1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2" fillId="0" borderId="22" xfId="0" applyFont="1" applyBorder="1" applyAlignment="1"/>
    <xf numFmtId="0" fontId="2" fillId="0" borderId="12" xfId="0" applyFont="1" applyBorder="1"/>
    <xf numFmtId="0" fontId="2" fillId="0" borderId="17" xfId="0" applyFont="1" applyBorder="1"/>
    <xf numFmtId="0" fontId="4" fillId="0" borderId="13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167" fontId="3" fillId="0" borderId="13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6" xfId="0" applyFont="1" applyFill="1" applyBorder="1"/>
    <xf numFmtId="0" fontId="9" fillId="0" borderId="17" xfId="0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5" xfId="0" applyFont="1" applyFill="1" applyBorder="1"/>
    <xf numFmtId="167" fontId="10" fillId="0" borderId="29" xfId="0" applyNumberFormat="1" applyFont="1" applyFill="1" applyBorder="1" applyAlignment="1">
      <alignment horizontal="center"/>
    </xf>
    <xf numFmtId="167" fontId="10" fillId="0" borderId="30" xfId="0" applyNumberFormat="1" applyFont="1" applyFill="1" applyBorder="1" applyAlignment="1">
      <alignment horizontal="center"/>
    </xf>
    <xf numFmtId="2" fontId="10" fillId="0" borderId="30" xfId="0" applyNumberFormat="1" applyFont="1" applyFill="1" applyBorder="1" applyAlignment="1">
      <alignment horizontal="center"/>
    </xf>
    <xf numFmtId="168" fontId="10" fillId="0" borderId="30" xfId="0" applyNumberFormat="1" applyFont="1" applyFill="1" applyBorder="1" applyAlignment="1">
      <alignment horizontal="center"/>
    </xf>
    <xf numFmtId="1" fontId="10" fillId="0" borderId="31" xfId="0" applyNumberFormat="1" applyFont="1" applyFill="1" applyBorder="1" applyAlignment="1">
      <alignment horizontal="center"/>
    </xf>
    <xf numFmtId="1" fontId="10" fillId="0" borderId="32" xfId="0" applyNumberFormat="1" applyFont="1" applyFill="1" applyBorder="1" applyAlignment="1">
      <alignment horizontal="center"/>
    </xf>
    <xf numFmtId="0" fontId="9" fillId="0" borderId="11" xfId="0" applyFont="1" applyFill="1" applyBorder="1"/>
    <xf numFmtId="167" fontId="10" fillId="0" borderId="12" xfId="0" applyNumberFormat="1" applyFont="1" applyFill="1" applyBorder="1" applyAlignment="1">
      <alignment horizontal="center"/>
    </xf>
    <xf numFmtId="167" fontId="10" fillId="0" borderId="13" xfId="0" applyNumberFormat="1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168" fontId="10" fillId="0" borderId="13" xfId="0" applyNumberFormat="1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167" fontId="10" fillId="0" borderId="26" xfId="0" applyNumberFormat="1" applyFont="1" applyFill="1" applyBorder="1" applyAlignment="1">
      <alignment horizontal="center"/>
    </xf>
    <xf numFmtId="167" fontId="10" fillId="0" borderId="14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168" fontId="10" fillId="0" borderId="12" xfId="0" applyNumberFormat="1" applyFont="1" applyFill="1" applyBorder="1" applyAlignment="1">
      <alignment horizontal="center"/>
    </xf>
    <xf numFmtId="2" fontId="10" fillId="0" borderId="26" xfId="0" applyNumberFormat="1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/>
    </xf>
    <xf numFmtId="0" fontId="9" fillId="0" borderId="4" xfId="0" applyFont="1" applyFill="1" applyBorder="1"/>
    <xf numFmtId="168" fontId="10" fillId="0" borderId="5" xfId="0" applyNumberFormat="1" applyFont="1" applyFill="1" applyBorder="1" applyAlignment="1">
      <alignment horizontal="center"/>
    </xf>
    <xf numFmtId="169" fontId="10" fillId="0" borderId="6" xfId="0" applyNumberFormat="1" applyFont="1" applyFill="1" applyBorder="1" applyAlignment="1">
      <alignment horizontal="center"/>
    </xf>
    <xf numFmtId="168" fontId="10" fillId="0" borderId="6" xfId="0" applyNumberFormat="1" applyFont="1" applyFill="1" applyBorder="1" applyAlignment="1">
      <alignment horizontal="center"/>
    </xf>
    <xf numFmtId="2" fontId="10" fillId="0" borderId="33" xfId="0" applyNumberFormat="1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167" fontId="10" fillId="0" borderId="18" xfId="0" applyNumberFormat="1" applyFont="1" applyFill="1" applyBorder="1" applyAlignment="1">
      <alignment horizontal="center"/>
    </xf>
    <xf numFmtId="2" fontId="10" fillId="0" borderId="18" xfId="0" applyNumberFormat="1" applyFont="1" applyFill="1" applyBorder="1" applyAlignment="1">
      <alignment horizontal="center"/>
    </xf>
    <xf numFmtId="1" fontId="10" fillId="0" borderId="28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0" fontId="10" fillId="0" borderId="0" xfId="0" applyFont="1"/>
    <xf numFmtId="1" fontId="10" fillId="0" borderId="29" xfId="0" applyNumberFormat="1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1" fontId="10" fillId="0" borderId="18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2" fontId="10" fillId="0" borderId="15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67" fontId="10" fillId="0" borderId="15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0" fontId="0" fillId="0" borderId="0" xfId="0" applyFont="1" applyFill="1" applyBorder="1"/>
    <xf numFmtId="1" fontId="7" fillId="0" borderId="13" xfId="0" applyNumberFormat="1" applyFont="1" applyFill="1" applyBorder="1" applyAlignment="1">
      <alignment horizontal="center"/>
    </xf>
    <xf numFmtId="167" fontId="7" fillId="0" borderId="14" xfId="0" applyNumberFormat="1" applyFont="1" applyFill="1" applyBorder="1" applyAlignment="1">
      <alignment horizontal="center"/>
    </xf>
    <xf numFmtId="9" fontId="3" fillId="0" borderId="0" xfId="2" applyFont="1" applyAlignment="1">
      <alignment horizontal="center"/>
    </xf>
    <xf numFmtId="9" fontId="3" fillId="0" borderId="0" xfId="2" applyFont="1" applyAlignment="1">
      <alignment horizontal="center"/>
    </xf>
    <xf numFmtId="9" fontId="3" fillId="0" borderId="0" xfId="2" applyFont="1" applyAlignment="1">
      <alignment horizontal="center"/>
    </xf>
    <xf numFmtId="0" fontId="12" fillId="0" borderId="1" xfId="0" applyFont="1" applyFill="1" applyBorder="1"/>
    <xf numFmtId="0" fontId="0" fillId="0" borderId="1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66" fontId="3" fillId="0" borderId="0" xfId="1" applyNumberFormat="1" applyFont="1"/>
    <xf numFmtId="0" fontId="4" fillId="0" borderId="1" xfId="0" applyFont="1" applyFill="1" applyBorder="1"/>
    <xf numFmtId="0" fontId="4" fillId="0" borderId="4" xfId="0" applyFont="1" applyFill="1" applyBorder="1"/>
    <xf numFmtId="0" fontId="4" fillId="0" borderId="5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/>
    <xf numFmtId="167" fontId="3" fillId="0" borderId="15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0" borderId="16" xfId="0" applyFont="1" applyFill="1" applyBorder="1"/>
    <xf numFmtId="167" fontId="3" fillId="0" borderId="12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170" fontId="3" fillId="0" borderId="0" xfId="2" applyNumberFormat="1" applyFont="1" applyAlignment="1">
      <alignment horizontal="center"/>
    </xf>
    <xf numFmtId="9" fontId="3" fillId="0" borderId="0" xfId="2" applyNumberFormat="1" applyFont="1" applyFill="1" applyAlignment="1">
      <alignment horizontal="center"/>
    </xf>
    <xf numFmtId="9" fontId="3" fillId="0" borderId="0" xfId="2" applyFont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1" xfId="0" applyFill="1" applyBorder="1"/>
    <xf numFmtId="0" fontId="2" fillId="0" borderId="11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0" xfId="0" applyFont="1" applyFill="1" applyBorder="1"/>
    <xf numFmtId="1" fontId="10" fillId="3" borderId="14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7" fillId="3" borderId="1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7" fontId="5" fillId="3" borderId="12" xfId="0" applyNumberFormat="1" applyFont="1" applyFill="1" applyBorder="1" applyAlignment="1">
      <alignment horizontal="center"/>
    </xf>
    <xf numFmtId="0" fontId="13" fillId="0" borderId="35" xfId="0" applyFont="1" applyBorder="1" applyAlignment="1">
      <alignment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5" fillId="0" borderId="38" xfId="0" applyFont="1" applyBorder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0" xfId="0" applyFont="1"/>
    <xf numFmtId="0" fontId="17" fillId="0" borderId="0" xfId="0" applyFont="1"/>
    <xf numFmtId="0" fontId="9" fillId="0" borderId="1" xfId="0" applyFont="1" applyBorder="1"/>
    <xf numFmtId="0" fontId="9" fillId="0" borderId="4" xfId="0" applyFont="1" applyBorder="1"/>
    <xf numFmtId="0" fontId="9" fillId="0" borderId="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/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167" fontId="10" fillId="0" borderId="13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167" fontId="10" fillId="0" borderId="12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0" fontId="9" fillId="0" borderId="16" xfId="0" applyFont="1" applyBorder="1"/>
    <xf numFmtId="1" fontId="10" fillId="0" borderId="17" xfId="0" applyNumberFormat="1" applyFont="1" applyBorder="1" applyAlignment="1">
      <alignment horizontal="center"/>
    </xf>
    <xf numFmtId="1" fontId="10" fillId="0" borderId="18" xfId="0" applyNumberFormat="1" applyFont="1" applyBorder="1" applyAlignment="1">
      <alignment horizontal="center"/>
    </xf>
    <xf numFmtId="1" fontId="10" fillId="0" borderId="19" xfId="0" applyNumberFormat="1" applyFont="1" applyBorder="1" applyAlignment="1">
      <alignment horizontal="center"/>
    </xf>
    <xf numFmtId="0" fontId="9" fillId="0" borderId="0" xfId="0" applyFont="1" applyFill="1" applyBorder="1"/>
    <xf numFmtId="0" fontId="4" fillId="0" borderId="2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7" fontId="3" fillId="0" borderId="14" xfId="0" applyNumberFormat="1" applyFont="1" applyFill="1" applyBorder="1" applyAlignment="1">
      <alignment horizontal="center"/>
    </xf>
    <xf numFmtId="167" fontId="3" fillId="0" borderId="17" xfId="0" applyNumberFormat="1" applyFont="1" applyFill="1" applyBorder="1" applyAlignment="1">
      <alignment horizontal="center"/>
    </xf>
    <xf numFmtId="167" fontId="3" fillId="0" borderId="18" xfId="0" applyNumberFormat="1" applyFont="1" applyFill="1" applyBorder="1" applyAlignment="1">
      <alignment horizontal="center"/>
    </xf>
    <xf numFmtId="167" fontId="3" fillId="0" borderId="19" xfId="0" applyNumberFormat="1" applyFont="1" applyFill="1" applyBorder="1" applyAlignment="1">
      <alignment horizontal="center"/>
    </xf>
    <xf numFmtId="167" fontId="3" fillId="0" borderId="20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3" fillId="0" borderId="40" xfId="0" applyFont="1" applyBorder="1" applyAlignment="1">
      <alignment vertical="center"/>
    </xf>
    <xf numFmtId="0" fontId="13" fillId="0" borderId="3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3" fillId="3" borderId="0" xfId="0" applyFont="1" applyFill="1"/>
    <xf numFmtId="0" fontId="0" fillId="0" borderId="25" xfId="0" applyFill="1" applyBorder="1"/>
    <xf numFmtId="0" fontId="13" fillId="0" borderId="10" xfId="0" applyFont="1" applyBorder="1" applyAlignment="1">
      <alignment horizontal="center" vertical="center" wrapText="1"/>
    </xf>
    <xf numFmtId="0" fontId="11" fillId="3" borderId="0" xfId="0" applyFont="1" applyFill="1"/>
    <xf numFmtId="0" fontId="13" fillId="0" borderId="49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9" fontId="3" fillId="0" borderId="0" xfId="2" applyFont="1" applyAlignment="1">
      <alignment horizontal="center"/>
    </xf>
    <xf numFmtId="0" fontId="3" fillId="0" borderId="4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0" fontId="13" fillId="0" borderId="42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70</xdr:row>
      <xdr:rowOff>99060</xdr:rowOff>
    </xdr:from>
    <xdr:to>
      <xdr:col>2</xdr:col>
      <xdr:colOff>1069672</xdr:colOff>
      <xdr:row>87</xdr:row>
      <xdr:rowOff>57531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807E46C-D573-4AAA-8716-A92B42B40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12717780"/>
          <a:ext cx="4277692" cy="3054096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</xdr:colOff>
      <xdr:row>70</xdr:row>
      <xdr:rowOff>64770</xdr:rowOff>
    </xdr:from>
    <xdr:to>
      <xdr:col>13</xdr:col>
      <xdr:colOff>415906</xdr:colOff>
      <xdr:row>87</xdr:row>
      <xdr:rowOff>19431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9A24333-C7D0-452D-BFFC-59500E79F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5330" y="12683490"/>
          <a:ext cx="4191616" cy="305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5462A-CF82-43A9-99BF-A9F204D8C6DD}">
  <dimension ref="A1:B56"/>
  <sheetViews>
    <sheetView tabSelected="1" workbookViewId="0">
      <selection activeCell="B33" sqref="B33"/>
    </sheetView>
  </sheetViews>
  <sheetFormatPr defaultColWidth="9.42578125" defaultRowHeight="14.25" x14ac:dyDescent="0.2"/>
  <cols>
    <col min="1" max="1" width="9.42578125" style="2"/>
    <col min="2" max="2" width="154" style="2" bestFit="1" customWidth="1"/>
    <col min="3" max="16384" width="9.42578125" style="2"/>
  </cols>
  <sheetData>
    <row r="1" spans="1:2" s="251" customFormat="1" ht="15" x14ac:dyDescent="0.25">
      <c r="A1" s="254" t="s">
        <v>1</v>
      </c>
    </row>
    <row r="2" spans="1:2" s="251" customFormat="1" x14ac:dyDescent="0.2">
      <c r="A2" s="251" t="str">
        <f>'Table S1'!A1</f>
        <v>Table S1</v>
      </c>
      <c r="B2" s="251" t="str">
        <f>'Table S1'!B1</f>
        <v>Percent missing for each variable by cohort, eGFRcr population</v>
      </c>
    </row>
    <row r="3" spans="1:2" s="251" customFormat="1" x14ac:dyDescent="0.2">
      <c r="A3" s="251" t="str">
        <f>'Table S2'!A1</f>
        <v>Table S2</v>
      </c>
      <c r="B3" s="251" t="str">
        <f>'Table S2'!B1</f>
        <v>Incidence rates for each outcome by cohort, eGFRcr population</v>
      </c>
    </row>
    <row r="4" spans="1:2" s="251" customFormat="1" x14ac:dyDescent="0.2">
      <c r="A4" s="251" t="str">
        <f>'Table S3'!A1</f>
        <v>Table S3</v>
      </c>
      <c r="B4" s="251" t="str">
        <f>'Table S3'!B1</f>
        <v>Participant characteristics by cohort, eGFRcr population</v>
      </c>
    </row>
    <row r="5" spans="1:2" s="251" customFormat="1" x14ac:dyDescent="0.2">
      <c r="A5" s="251" t="str">
        <f>'Table S4'!A1</f>
        <v>Table S4</v>
      </c>
      <c r="B5" s="251" t="str">
        <f>'Table S4'!B1</f>
        <v>Participant characteristics by cohort, eGFRcr-cys population</v>
      </c>
    </row>
    <row r="6" spans="1:2" s="251" customFormat="1" x14ac:dyDescent="0.2">
      <c r="A6" s="251" t="str">
        <f>'Table S5'!A1</f>
        <v>Table S5</v>
      </c>
      <c r="B6" s="251" t="str">
        <f>'Table S5'!B1</f>
        <v>Incidence rates for each outcome by cohort, eGFRcr-cys population</v>
      </c>
    </row>
    <row r="7" spans="1:2" s="251" customFormat="1" x14ac:dyDescent="0.2">
      <c r="A7" s="251" t="str">
        <f>'Table S6'!A1</f>
        <v>Table S6</v>
      </c>
      <c r="B7" s="251" t="str">
        <f>'Table S6'!B1</f>
        <v>Categorical analyses including missing albuminuria category, confidence intervals, and numbers of participants/events: eGFRcr population</v>
      </c>
    </row>
    <row r="8" spans="1:2" s="251" customFormat="1" x14ac:dyDescent="0.2">
      <c r="A8" s="251" t="str">
        <f>'Table S7'!A1</f>
        <v>Table S7</v>
      </c>
      <c r="B8" s="251" t="str">
        <f>'Table S7'!B1</f>
        <v>Categorical analyses by age and sex, eGFRcr population</v>
      </c>
    </row>
    <row r="9" spans="1:2" s="251" customFormat="1" x14ac:dyDescent="0.2">
      <c r="A9" s="251" t="str">
        <f>'Table S8'!A1</f>
        <v>Table S8</v>
      </c>
      <c r="B9" s="251" t="str">
        <f>'Table S8'!B1</f>
        <v>Associations with adverse outcomes within CKD category G3a for ACR &lt;10 mg/g, ACR 10-29 mg/g, and missing ACR, eGFRcr population, stratified by age and sex</v>
      </c>
    </row>
    <row r="10" spans="1:2" s="251" customFormat="1" x14ac:dyDescent="0.2">
      <c r="A10" s="251" t="str">
        <f>'Table S9'!A1</f>
        <v>Table S9</v>
      </c>
      <c r="B10" s="251" t="str">
        <f>'Table S9'!B1</f>
        <v>Associations with adverse outcomes using all cohorts and a continuous model for eGFR and albuminuria: eGFRcr population and eGFRcr-cys population, including N/n</v>
      </c>
    </row>
    <row r="11" spans="1:2" s="251" customFormat="1" x14ac:dyDescent="0.2">
      <c r="A11" s="251" t="str">
        <f>'Table S10'!A1</f>
        <v>Table S10</v>
      </c>
      <c r="B11" s="251" t="str">
        <f>'Table S10'!B1</f>
        <v>Associations with adverse outcomes associated with albuminuria, comparison of risks with and without inclusion of dipstick proteinuria measures in the continuous model, eGFRcr population</v>
      </c>
    </row>
    <row r="12" spans="1:2" s="251" customFormat="1" x14ac:dyDescent="0.2">
      <c r="A12" s="251" t="str">
        <f>'Table S11'!A1</f>
        <v>Table S11</v>
      </c>
      <c r="B12" s="251" t="str">
        <f>'Table S11'!B1</f>
        <v xml:space="preserve">Associations with adverse outcomes using all cohorts and a continuous model for eGFR and albuminuria by subgroups of age, sex, diabetes, and cardiovascular disease: eGFRcr population </v>
      </c>
    </row>
    <row r="13" spans="1:2" s="251" customFormat="1" x14ac:dyDescent="0.2">
      <c r="A13" s="251" t="str">
        <f>'Table S12'!A1</f>
        <v>Table S12</v>
      </c>
      <c r="B13" s="251" t="str">
        <f>'Table S12'!M1</f>
        <v>Categorical analyses: numbers of participants/events, eGFRcr-cys population</v>
      </c>
    </row>
    <row r="14" spans="1:2" s="251" customFormat="1" x14ac:dyDescent="0.2">
      <c r="A14" s="251" t="str">
        <f>'Table S13'!A1</f>
        <v>Table S13</v>
      </c>
      <c r="B14" s="251" t="str">
        <f>'Table S13'!B1</f>
        <v>Categorical analyses by age and sex: eGFRcr-cys population</v>
      </c>
    </row>
    <row r="15" spans="1:2" s="251" customFormat="1" x14ac:dyDescent="0.2">
      <c r="A15" s="251" t="str">
        <f>'Table S14'!A1</f>
        <v>Table S14</v>
      </c>
      <c r="B15" s="251" t="str">
        <f>'Table S14'!B1</f>
        <v>Associations of adverse outcomes within CKD category G3a for ACR &lt;10 mg/g and ACR 10-29 mg/g, stratified by age and sex: eGFRcr-cys population</v>
      </c>
    </row>
    <row r="16" spans="1:2" s="251" customFormat="1" x14ac:dyDescent="0.2">
      <c r="A16" s="251" t="str">
        <f>'Table S15'!A1</f>
        <v>Table S15</v>
      </c>
      <c r="B16" s="251" t="str">
        <f>'Table S15'!B1</f>
        <v>Hazard ratios for adverse outcomes using the continuous model of eGFR and eGFRcr-cys, using different estimating equations in the population with cystatin C: eGFRcr-cys population</v>
      </c>
    </row>
    <row r="17" spans="1:2" s="251" customFormat="1" x14ac:dyDescent="0.2">
      <c r="A17" s="251" t="str">
        <f>'Table S16'!A1</f>
        <v>Table S16</v>
      </c>
      <c r="B17" s="251" t="str">
        <f>'Table S16'!B1</f>
        <v xml:space="preserve">Prevalence of G- (eGFRcr) and A category in a US electronic health record database, with and without inclusion of people missing albuminuria </v>
      </c>
    </row>
    <row r="18" spans="1:2" s="251" customFormat="1" x14ac:dyDescent="0.2">
      <c r="A18" s="251" t="str">
        <f>'Table S17'!A1</f>
        <v>Table S17</v>
      </c>
      <c r="B18" s="251" t="str">
        <f>'Table S17'!B1</f>
        <v>Incidence of adverse outcomes by G- (eGFRcr) and A category in a US electronic health record database, median cohort per 1000 person-years (25th and 75th percentile cohorts)</v>
      </c>
    </row>
    <row r="19" spans="1:2" s="251" customFormat="1" x14ac:dyDescent="0.2">
      <c r="A19" s="251" t="str">
        <f>'Table S18'!A1</f>
        <v>Table S18</v>
      </c>
      <c r="B19" s="251" t="str">
        <f>'Table S18'!B1</f>
        <v>Adjusted excess incidence of adverse outcomes by G- (eGFRcr) and A category in a  US electronic health record database, mean (95% CI)</v>
      </c>
    </row>
    <row r="20" spans="1:2" s="251" customFormat="1" x14ac:dyDescent="0.2">
      <c r="A20" s="251" t="str">
        <f>'Table S19'!A1</f>
        <v>Table S19</v>
      </c>
      <c r="B20" s="251" t="str">
        <f>'Table S19'!B1</f>
        <v>Incidence of adverse outcomes in the population &lt;65 years by G- (eGFRcr) and A category in a US electronic health record database, median cohort per 1000 person-years (25th and 75th percentile cohorts)</v>
      </c>
    </row>
    <row r="21" spans="1:2" s="251" customFormat="1" x14ac:dyDescent="0.2">
      <c r="A21" s="251" t="str">
        <f>'Table S20'!A1</f>
        <v>Table S20</v>
      </c>
      <c r="B21" s="251" t="str">
        <f>'Table S20'!B1</f>
        <v>Incidence of adverse outcomes in people 65 years and older by G- (eGFRcr) and A category in a US electronic health record database, median cohort per 1000 person-years (25th and 75th percentile cohorts)</v>
      </c>
    </row>
    <row r="22" spans="1:2" s="251" customFormat="1" x14ac:dyDescent="0.2">
      <c r="A22" s="251" t="str">
        <f>'Table S21'!A1</f>
        <v>Table S21</v>
      </c>
      <c r="B22" s="251" t="str">
        <f>'Table S21'!B1</f>
        <v>Incidence of adverse outcomes in men by G- (eGFRcr) and A category in a  US electronic health record database, median cohort per 1000 person-years (25th and 75th percentile cohorts)</v>
      </c>
    </row>
    <row r="23" spans="1:2" s="251" customFormat="1" x14ac:dyDescent="0.2">
      <c r="A23" s="251" t="str">
        <f>'Table S22'!A1</f>
        <v>Table S22</v>
      </c>
      <c r="B23" s="251" t="str">
        <f>'Table S22'!B1</f>
        <v>Incidence of adverse outcomes in women by G- (eGFRcr) and A category in a US electronic health record database, median cohort per 1000 person-years (25th and 75th percentile cohorts)</v>
      </c>
    </row>
    <row r="24" spans="1:2" s="251" customFormat="1" x14ac:dyDescent="0.2"/>
    <row r="25" spans="1:2" s="251" customFormat="1" x14ac:dyDescent="0.2"/>
    <row r="26" spans="1:2" s="251" customFormat="1" x14ac:dyDescent="0.2"/>
    <row r="27" spans="1:2" s="251" customFormat="1" x14ac:dyDescent="0.2"/>
    <row r="28" spans="1:2" s="251" customFormat="1" x14ac:dyDescent="0.2"/>
    <row r="29" spans="1:2" s="251" customFormat="1" x14ac:dyDescent="0.2"/>
    <row r="30" spans="1:2" s="251" customFormat="1" x14ac:dyDescent="0.2"/>
    <row r="31" spans="1:2" s="251" customFormat="1" x14ac:dyDescent="0.2"/>
    <row r="32" spans="1:2" s="251" customFormat="1" x14ac:dyDescent="0.2"/>
    <row r="33" s="251" customFormat="1" x14ac:dyDescent="0.2"/>
    <row r="34" s="251" customFormat="1" x14ac:dyDescent="0.2"/>
    <row r="35" s="251" customFormat="1" x14ac:dyDescent="0.2"/>
    <row r="36" s="251" customFormat="1" x14ac:dyDescent="0.2"/>
    <row r="37" s="251" customFormat="1" x14ac:dyDescent="0.2"/>
    <row r="38" s="251" customFormat="1" x14ac:dyDescent="0.2"/>
    <row r="39" s="251" customFormat="1" x14ac:dyDescent="0.2"/>
    <row r="40" s="251" customFormat="1" x14ac:dyDescent="0.2"/>
    <row r="41" s="251" customFormat="1" x14ac:dyDescent="0.2"/>
    <row r="42" s="251" customFormat="1" x14ac:dyDescent="0.2"/>
    <row r="43" s="251" customFormat="1" x14ac:dyDescent="0.2"/>
    <row r="44" s="251" customFormat="1" x14ac:dyDescent="0.2"/>
    <row r="45" s="251" customFormat="1" x14ac:dyDescent="0.2"/>
    <row r="46" s="251" customFormat="1" x14ac:dyDescent="0.2"/>
    <row r="47" s="251" customFormat="1" x14ac:dyDescent="0.2"/>
    <row r="48" s="251" customFormat="1" x14ac:dyDescent="0.2"/>
    <row r="49" s="251" customFormat="1" x14ac:dyDescent="0.2"/>
    <row r="50" s="251" customFormat="1" x14ac:dyDescent="0.2"/>
    <row r="51" s="251" customFormat="1" x14ac:dyDescent="0.2"/>
    <row r="52" s="251" customFormat="1" x14ac:dyDescent="0.2"/>
    <row r="53" s="251" customFormat="1" x14ac:dyDescent="0.2"/>
    <row r="54" s="251" customFormat="1" x14ac:dyDescent="0.2"/>
    <row r="55" s="251" customFormat="1" x14ac:dyDescent="0.2"/>
    <row r="56" s="251" customFormat="1" x14ac:dyDescent="0.2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E5BF-F485-4797-980E-F6FA4E0A3652}">
  <dimension ref="A1:L18"/>
  <sheetViews>
    <sheetView workbookViewId="0">
      <selection activeCell="F21" sqref="F21"/>
    </sheetView>
  </sheetViews>
  <sheetFormatPr defaultRowHeight="15" x14ac:dyDescent="0.25"/>
  <cols>
    <col min="1" max="1" width="32.5703125" customWidth="1"/>
    <col min="2" max="2" width="24.42578125" customWidth="1"/>
    <col min="3" max="3" width="18" customWidth="1"/>
    <col min="4" max="4" width="17" customWidth="1"/>
    <col min="5" max="5" width="16.42578125" customWidth="1"/>
    <col min="6" max="6" width="17.85546875" customWidth="1"/>
    <col min="7" max="7" width="2.85546875" customWidth="1"/>
    <col min="8" max="8" width="17.85546875" customWidth="1"/>
    <col min="9" max="10" width="18.5703125" customWidth="1"/>
    <col min="11" max="11" width="17.5703125" customWidth="1"/>
    <col min="12" max="12" width="22.42578125" customWidth="1"/>
  </cols>
  <sheetData>
    <row r="1" spans="1:12" ht="14.85" customHeight="1" thickBot="1" x14ac:dyDescent="0.3">
      <c r="A1" s="2" t="s">
        <v>1472</v>
      </c>
      <c r="B1" s="208" t="s">
        <v>5461</v>
      </c>
    </row>
    <row r="2" spans="1:12" ht="29.85" customHeight="1" thickBot="1" x14ac:dyDescent="0.3">
      <c r="A2" s="200"/>
      <c r="B2" s="280" t="s">
        <v>3648</v>
      </c>
      <c r="C2" s="281"/>
      <c r="D2" s="281"/>
      <c r="E2" s="281"/>
      <c r="F2" s="282"/>
      <c r="G2" s="258"/>
      <c r="H2" s="280" t="s">
        <v>3649</v>
      </c>
      <c r="I2" s="281"/>
      <c r="J2" s="281"/>
      <c r="K2" s="281"/>
      <c r="L2" s="282"/>
    </row>
    <row r="3" spans="1:12" x14ac:dyDescent="0.25">
      <c r="A3" s="276" t="s">
        <v>1362</v>
      </c>
      <c r="B3" s="246"/>
      <c r="C3" s="201" t="s">
        <v>3650</v>
      </c>
      <c r="D3" s="278" t="s">
        <v>3652</v>
      </c>
      <c r="E3" s="201" t="s">
        <v>3653</v>
      </c>
      <c r="F3" s="201" t="s">
        <v>3654</v>
      </c>
      <c r="G3" s="255"/>
      <c r="H3" s="201"/>
      <c r="I3" s="201" t="s">
        <v>3656</v>
      </c>
      <c r="J3" s="278" t="s">
        <v>3657</v>
      </c>
      <c r="K3" s="201" t="s">
        <v>3658</v>
      </c>
      <c r="L3" s="201" t="s">
        <v>3654</v>
      </c>
    </row>
    <row r="4" spans="1:12" ht="15.75" thickBot="1" x14ac:dyDescent="0.3">
      <c r="A4" s="277"/>
      <c r="B4" s="247" t="s">
        <v>5152</v>
      </c>
      <c r="C4" s="202" t="s">
        <v>3651</v>
      </c>
      <c r="D4" s="279"/>
      <c r="E4" s="202" t="s">
        <v>3651</v>
      </c>
      <c r="F4" s="202" t="s">
        <v>3655</v>
      </c>
      <c r="G4" s="249"/>
      <c r="H4" s="247" t="s">
        <v>3694</v>
      </c>
      <c r="I4" s="202" t="s">
        <v>3651</v>
      </c>
      <c r="J4" s="279"/>
      <c r="K4" s="202" t="s">
        <v>3651</v>
      </c>
      <c r="L4" s="202" t="s">
        <v>3655</v>
      </c>
    </row>
    <row r="5" spans="1:12" ht="15.75" thickBot="1" x14ac:dyDescent="0.3">
      <c r="A5" s="203" t="s">
        <v>3659</v>
      </c>
      <c r="B5" s="250" t="s">
        <v>5153</v>
      </c>
      <c r="C5" s="204" t="s">
        <v>934</v>
      </c>
      <c r="D5" s="204" t="s">
        <v>3660</v>
      </c>
      <c r="E5" s="204" t="s">
        <v>3661</v>
      </c>
      <c r="F5" s="204" t="s">
        <v>980</v>
      </c>
      <c r="G5" s="256"/>
      <c r="H5" s="204" t="s">
        <v>5163</v>
      </c>
      <c r="I5" s="205" t="s">
        <v>820</v>
      </c>
      <c r="J5" s="205" t="s">
        <v>1032</v>
      </c>
      <c r="K5" s="205" t="s">
        <v>3662</v>
      </c>
      <c r="L5" s="205" t="s">
        <v>801</v>
      </c>
    </row>
    <row r="6" spans="1:12" ht="15.75" thickBot="1" x14ac:dyDescent="0.3">
      <c r="A6" s="203" t="s">
        <v>3663</v>
      </c>
      <c r="B6" s="250" t="s">
        <v>5154</v>
      </c>
      <c r="C6" s="204" t="s">
        <v>934</v>
      </c>
      <c r="D6" s="204" t="s">
        <v>974</v>
      </c>
      <c r="E6" s="204" t="s">
        <v>3664</v>
      </c>
      <c r="F6" s="204" t="s">
        <v>3665</v>
      </c>
      <c r="G6" s="256"/>
      <c r="H6" s="204" t="s">
        <v>5164</v>
      </c>
      <c r="I6" s="205" t="s">
        <v>3666</v>
      </c>
      <c r="J6" s="205" t="s">
        <v>846</v>
      </c>
      <c r="K6" s="205" t="s">
        <v>3662</v>
      </c>
      <c r="L6" s="205" t="s">
        <v>820</v>
      </c>
    </row>
    <row r="7" spans="1:12" ht="15.75" thickBot="1" x14ac:dyDescent="0.3">
      <c r="A7" s="203" t="s">
        <v>3667</v>
      </c>
      <c r="B7" s="250" t="s">
        <v>5155</v>
      </c>
      <c r="C7" s="204" t="s">
        <v>946</v>
      </c>
      <c r="D7" s="204" t="s">
        <v>768</v>
      </c>
      <c r="E7" s="204" t="s">
        <v>3666</v>
      </c>
      <c r="F7" s="204" t="s">
        <v>3668</v>
      </c>
      <c r="G7" s="256"/>
      <c r="H7" s="204" t="s">
        <v>5165</v>
      </c>
      <c r="I7" s="205" t="s">
        <v>3669</v>
      </c>
      <c r="J7" s="205" t="s">
        <v>3670</v>
      </c>
      <c r="K7" s="205" t="s">
        <v>3671</v>
      </c>
      <c r="L7" s="205" t="s">
        <v>3672</v>
      </c>
    </row>
    <row r="8" spans="1:12" ht="15.75" thickBot="1" x14ac:dyDescent="0.3">
      <c r="A8" s="203" t="s">
        <v>3673</v>
      </c>
      <c r="B8" s="250" t="s">
        <v>5156</v>
      </c>
      <c r="C8" s="204" t="s">
        <v>801</v>
      </c>
      <c r="D8" s="204" t="s">
        <v>934</v>
      </c>
      <c r="E8" s="204" t="s">
        <v>3674</v>
      </c>
      <c r="F8" s="204" t="s">
        <v>3665</v>
      </c>
      <c r="G8" s="256"/>
      <c r="H8" s="204" t="s">
        <v>5166</v>
      </c>
      <c r="I8" s="205" t="s">
        <v>3675</v>
      </c>
      <c r="J8" s="205" t="s">
        <v>887</v>
      </c>
      <c r="K8" s="205" t="s">
        <v>3676</v>
      </c>
      <c r="L8" s="205" t="s">
        <v>3677</v>
      </c>
    </row>
    <row r="9" spans="1:12" ht="15.75" thickBot="1" x14ac:dyDescent="0.3">
      <c r="A9" s="203" t="s">
        <v>704</v>
      </c>
      <c r="B9" s="250" t="s">
        <v>5157</v>
      </c>
      <c r="C9" s="204" t="s">
        <v>3678</v>
      </c>
      <c r="D9" s="204" t="s">
        <v>3660</v>
      </c>
      <c r="E9" s="204" t="s">
        <v>3679</v>
      </c>
      <c r="F9" s="204" t="s">
        <v>846</v>
      </c>
      <c r="G9" s="256"/>
      <c r="H9" s="204" t="s">
        <v>5167</v>
      </c>
      <c r="I9" s="205" t="s">
        <v>846</v>
      </c>
      <c r="J9" s="205" t="s">
        <v>1082</v>
      </c>
      <c r="K9" s="205" t="s">
        <v>3680</v>
      </c>
      <c r="L9" s="205" t="s">
        <v>1102</v>
      </c>
    </row>
    <row r="10" spans="1:12" ht="15.75" thickBot="1" x14ac:dyDescent="0.3">
      <c r="A10" s="203" t="s">
        <v>3681</v>
      </c>
      <c r="B10" s="250" t="s">
        <v>5158</v>
      </c>
      <c r="C10" s="204" t="s">
        <v>1120</v>
      </c>
      <c r="D10" s="204" t="s">
        <v>1082</v>
      </c>
      <c r="E10" s="204" t="s">
        <v>3682</v>
      </c>
      <c r="F10" s="204" t="s">
        <v>980</v>
      </c>
      <c r="G10" s="256"/>
      <c r="H10" s="204" t="s">
        <v>5168</v>
      </c>
      <c r="I10" s="205" t="s">
        <v>846</v>
      </c>
      <c r="J10" s="205" t="s">
        <v>1032</v>
      </c>
      <c r="K10" s="205" t="s">
        <v>990</v>
      </c>
      <c r="L10" s="205" t="s">
        <v>1013</v>
      </c>
    </row>
    <row r="11" spans="1:12" ht="15.75" thickBot="1" x14ac:dyDescent="0.3">
      <c r="A11" s="203" t="s">
        <v>19</v>
      </c>
      <c r="B11" s="250" t="s">
        <v>5162</v>
      </c>
      <c r="C11" s="204" t="s">
        <v>1102</v>
      </c>
      <c r="D11" s="204" t="s">
        <v>1082</v>
      </c>
      <c r="E11" s="204" t="s">
        <v>3683</v>
      </c>
      <c r="F11" s="204" t="s">
        <v>808</v>
      </c>
      <c r="G11" s="256"/>
      <c r="H11" s="204" t="s">
        <v>5169</v>
      </c>
      <c r="I11" s="205" t="s">
        <v>853</v>
      </c>
      <c r="J11" s="205" t="s">
        <v>1102</v>
      </c>
      <c r="K11" s="205" t="s">
        <v>3684</v>
      </c>
      <c r="L11" s="205" t="s">
        <v>868</v>
      </c>
    </row>
    <row r="12" spans="1:12" ht="15.75" thickBot="1" x14ac:dyDescent="0.3">
      <c r="A12" s="203" t="s">
        <v>3685</v>
      </c>
      <c r="B12" s="250" t="s">
        <v>5159</v>
      </c>
      <c r="C12" s="204" t="s">
        <v>980</v>
      </c>
      <c r="D12" s="204" t="s">
        <v>819</v>
      </c>
      <c r="E12" s="204" t="s">
        <v>3686</v>
      </c>
      <c r="F12" s="204" t="s">
        <v>939</v>
      </c>
      <c r="G12" s="256"/>
      <c r="H12" s="204" t="s">
        <v>5170</v>
      </c>
      <c r="I12" s="205" t="s">
        <v>3666</v>
      </c>
      <c r="J12" s="205" t="s">
        <v>1032</v>
      </c>
      <c r="K12" s="205" t="s">
        <v>3687</v>
      </c>
      <c r="L12" s="205" t="s">
        <v>3666</v>
      </c>
    </row>
    <row r="13" spans="1:12" ht="15.75" thickBot="1" x14ac:dyDescent="0.3">
      <c r="A13" s="203" t="s">
        <v>3688</v>
      </c>
      <c r="B13" s="250" t="s">
        <v>5160</v>
      </c>
      <c r="C13" s="204" t="s">
        <v>846</v>
      </c>
      <c r="D13" s="204" t="s">
        <v>3660</v>
      </c>
      <c r="E13" s="204" t="s">
        <v>3689</v>
      </c>
      <c r="F13" s="204" t="s">
        <v>1120</v>
      </c>
      <c r="G13" s="256"/>
      <c r="H13" s="204" t="s">
        <v>5171</v>
      </c>
      <c r="I13" s="205" t="s">
        <v>853</v>
      </c>
      <c r="J13" s="205" t="s">
        <v>819</v>
      </c>
      <c r="K13" s="205" t="s">
        <v>3690</v>
      </c>
      <c r="L13" s="205" t="s">
        <v>853</v>
      </c>
    </row>
    <row r="14" spans="1:12" ht="15.75" thickBot="1" x14ac:dyDescent="0.3">
      <c r="A14" s="203" t="s">
        <v>3691</v>
      </c>
      <c r="B14" s="250" t="s">
        <v>5161</v>
      </c>
      <c r="C14" s="204" t="s">
        <v>800</v>
      </c>
      <c r="D14" s="204" t="s">
        <v>3660</v>
      </c>
      <c r="E14" s="204" t="s">
        <v>743</v>
      </c>
      <c r="F14" s="204" t="s">
        <v>934</v>
      </c>
      <c r="G14" s="257"/>
      <c r="H14" s="204" t="s">
        <v>5172</v>
      </c>
      <c r="I14" s="205" t="s">
        <v>3692</v>
      </c>
      <c r="J14" s="205" t="s">
        <v>853</v>
      </c>
      <c r="K14" s="205" t="s">
        <v>3693</v>
      </c>
      <c r="L14" s="205" t="s">
        <v>808</v>
      </c>
    </row>
    <row r="15" spans="1:12" x14ac:dyDescent="0.25">
      <c r="A15" s="206"/>
      <c r="B15" s="206"/>
    </row>
    <row r="16" spans="1:12" x14ac:dyDescent="0.25">
      <c r="A16" s="196" t="s">
        <v>3695</v>
      </c>
      <c r="B16" s="196"/>
    </row>
    <row r="17" spans="1:2" x14ac:dyDescent="0.25">
      <c r="A17" s="196" t="s">
        <v>5452</v>
      </c>
      <c r="B17" s="196"/>
    </row>
    <row r="18" spans="1:2" x14ac:dyDescent="0.25">
      <c r="A18" s="208" t="s">
        <v>5469</v>
      </c>
    </row>
  </sheetData>
  <mergeCells count="5">
    <mergeCell ref="A3:A4"/>
    <mergeCell ref="D3:D4"/>
    <mergeCell ref="J3:J4"/>
    <mergeCell ref="H2:L2"/>
    <mergeCell ref="B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AFF49-8BCB-455D-9B66-F9D69308D582}">
  <dimension ref="A1:C14"/>
  <sheetViews>
    <sheetView workbookViewId="0">
      <selection activeCell="B2" sqref="B2"/>
    </sheetView>
  </sheetViews>
  <sheetFormatPr defaultRowHeight="15" x14ac:dyDescent="0.25"/>
  <cols>
    <col min="1" max="1" width="19.5703125" bestFit="1" customWidth="1"/>
    <col min="2" max="2" width="22.5703125" customWidth="1"/>
    <col min="3" max="3" width="26.42578125" customWidth="1"/>
  </cols>
  <sheetData>
    <row r="1" spans="1:3" ht="15.75" thickBot="1" x14ac:dyDescent="0.3">
      <c r="A1" s="2" t="s">
        <v>1473</v>
      </c>
      <c r="B1" s="2" t="s">
        <v>5462</v>
      </c>
    </row>
    <row r="2" spans="1:3" ht="45" x14ac:dyDescent="0.25">
      <c r="A2" s="74" t="s">
        <v>1362</v>
      </c>
      <c r="B2" s="62" t="s">
        <v>1446</v>
      </c>
      <c r="C2" s="62" t="s">
        <v>1447</v>
      </c>
    </row>
    <row r="3" spans="1:3" x14ac:dyDescent="0.25">
      <c r="A3" s="75" t="s">
        <v>700</v>
      </c>
      <c r="B3" s="66" t="s">
        <v>3111</v>
      </c>
      <c r="C3" s="66" t="s">
        <v>3114</v>
      </c>
    </row>
    <row r="4" spans="1:3" x14ac:dyDescent="0.25">
      <c r="A4" s="75" t="s">
        <v>701</v>
      </c>
      <c r="B4" s="66" t="s">
        <v>1444</v>
      </c>
      <c r="C4" s="66" t="s">
        <v>3429</v>
      </c>
    </row>
    <row r="5" spans="1:3" x14ac:dyDescent="0.25">
      <c r="A5" s="75" t="s">
        <v>702</v>
      </c>
      <c r="B5" s="66" t="s">
        <v>3449</v>
      </c>
      <c r="C5" s="66" t="s">
        <v>3430</v>
      </c>
    </row>
    <row r="6" spans="1:3" x14ac:dyDescent="0.25">
      <c r="A6" s="75" t="s">
        <v>703</v>
      </c>
      <c r="B6" s="66" t="s">
        <v>3450</v>
      </c>
      <c r="C6" s="66" t="s">
        <v>3056</v>
      </c>
    </row>
    <row r="7" spans="1:3" x14ac:dyDescent="0.25">
      <c r="A7" s="75" t="s">
        <v>704</v>
      </c>
      <c r="B7" s="66" t="s">
        <v>3191</v>
      </c>
      <c r="C7" s="66" t="s">
        <v>3431</v>
      </c>
    </row>
    <row r="8" spans="1:3" x14ac:dyDescent="0.25">
      <c r="A8" s="75" t="s">
        <v>18</v>
      </c>
      <c r="B8" s="66" t="s">
        <v>3112</v>
      </c>
      <c r="C8" s="66" t="s">
        <v>3115</v>
      </c>
    </row>
    <row r="9" spans="1:3" x14ac:dyDescent="0.25">
      <c r="A9" s="75" t="s">
        <v>19</v>
      </c>
      <c r="B9" s="66" t="s">
        <v>3113</v>
      </c>
      <c r="C9" s="66" t="s">
        <v>3116</v>
      </c>
    </row>
    <row r="10" spans="1:3" x14ac:dyDescent="0.25">
      <c r="A10" s="75" t="s">
        <v>20</v>
      </c>
      <c r="B10" s="66" t="s">
        <v>3053</v>
      </c>
      <c r="C10" s="66" t="s">
        <v>3117</v>
      </c>
    </row>
    <row r="11" spans="1:3" x14ac:dyDescent="0.25">
      <c r="A11" s="75" t="s">
        <v>706</v>
      </c>
      <c r="B11" s="66" t="s">
        <v>3054</v>
      </c>
      <c r="C11" s="66" t="s">
        <v>1445</v>
      </c>
    </row>
    <row r="12" spans="1:3" ht="15.75" thickBot="1" x14ac:dyDescent="0.3">
      <c r="A12" s="76" t="s">
        <v>21</v>
      </c>
      <c r="B12" s="71" t="s">
        <v>3055</v>
      </c>
      <c r="C12" s="71" t="s">
        <v>3057</v>
      </c>
    </row>
    <row r="14" spans="1:3" x14ac:dyDescent="0.25">
      <c r="A14" s="145" t="s">
        <v>1883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18FA-7D82-4D69-8A26-2A6AC95495A4}">
  <dimension ref="A1:I47"/>
  <sheetViews>
    <sheetView workbookViewId="0">
      <selection activeCell="P16" sqref="P16"/>
    </sheetView>
  </sheetViews>
  <sheetFormatPr defaultRowHeight="15" x14ac:dyDescent="0.25"/>
  <cols>
    <col min="1" max="1" width="22" customWidth="1"/>
    <col min="2" max="5" width="16.5703125" style="1" customWidth="1"/>
    <col min="6" max="9" width="16.5703125" customWidth="1"/>
  </cols>
  <sheetData>
    <row r="1" spans="1:9" ht="15.75" thickBot="1" x14ac:dyDescent="0.3">
      <c r="A1" s="2" t="s">
        <v>1881</v>
      </c>
      <c r="B1" s="2" t="s">
        <v>5463</v>
      </c>
    </row>
    <row r="2" spans="1:9" ht="15.75" thickBot="1" x14ac:dyDescent="0.3">
      <c r="A2" s="176"/>
      <c r="B2" s="287" t="s">
        <v>1332</v>
      </c>
      <c r="C2" s="288"/>
      <c r="D2" s="288"/>
      <c r="E2" s="289"/>
      <c r="F2" s="290" t="s">
        <v>1334</v>
      </c>
      <c r="G2" s="288"/>
      <c r="H2" s="288"/>
      <c r="I2" s="289"/>
    </row>
    <row r="3" spans="1:9" x14ac:dyDescent="0.25">
      <c r="A3" s="252"/>
      <c r="B3" s="248" t="s">
        <v>3650</v>
      </c>
      <c r="C3" s="278" t="s">
        <v>3652</v>
      </c>
      <c r="D3" s="253" t="s">
        <v>3653</v>
      </c>
      <c r="E3" s="253" t="s">
        <v>3654</v>
      </c>
      <c r="F3" s="253" t="s">
        <v>3650</v>
      </c>
      <c r="G3" s="278" t="s">
        <v>3652</v>
      </c>
      <c r="H3" s="253" t="s">
        <v>3653</v>
      </c>
      <c r="I3" s="253" t="s">
        <v>3654</v>
      </c>
    </row>
    <row r="4" spans="1:9" ht="15.75" thickBot="1" x14ac:dyDescent="0.3">
      <c r="A4" s="252"/>
      <c r="B4" s="249" t="s">
        <v>3651</v>
      </c>
      <c r="C4" s="279"/>
      <c r="D4" s="202" t="s">
        <v>3651</v>
      </c>
      <c r="E4" s="202" t="s">
        <v>3655</v>
      </c>
      <c r="F4" s="202" t="s">
        <v>3651</v>
      </c>
      <c r="G4" s="279"/>
      <c r="H4" s="202" t="s">
        <v>3651</v>
      </c>
      <c r="I4" s="202" t="s">
        <v>3655</v>
      </c>
    </row>
    <row r="5" spans="1:9" x14ac:dyDescent="0.25">
      <c r="A5" s="177" t="s">
        <v>700</v>
      </c>
      <c r="B5" s="178" t="s">
        <v>3197</v>
      </c>
      <c r="C5" s="173" t="s">
        <v>3198</v>
      </c>
      <c r="D5" s="174" t="s">
        <v>3199</v>
      </c>
      <c r="E5" s="175" t="s">
        <v>3200</v>
      </c>
      <c r="F5" s="172" t="s">
        <v>3201</v>
      </c>
      <c r="G5" s="174" t="s">
        <v>3257</v>
      </c>
      <c r="H5" s="174" t="s">
        <v>3202</v>
      </c>
      <c r="I5" s="175" t="s">
        <v>3203</v>
      </c>
    </row>
    <row r="6" spans="1:9" x14ac:dyDescent="0.25">
      <c r="A6" s="177" t="s">
        <v>701</v>
      </c>
      <c r="B6" s="178" t="s">
        <v>3432</v>
      </c>
      <c r="C6" s="173" t="s">
        <v>3204</v>
      </c>
      <c r="D6" s="174" t="s">
        <v>3205</v>
      </c>
      <c r="E6" s="175" t="s">
        <v>3206</v>
      </c>
      <c r="F6" s="172" t="s">
        <v>3207</v>
      </c>
      <c r="G6" s="173" t="s">
        <v>3208</v>
      </c>
      <c r="H6" s="174" t="s">
        <v>3434</v>
      </c>
      <c r="I6" s="175" t="s">
        <v>3435</v>
      </c>
    </row>
    <row r="7" spans="1:9" x14ac:dyDescent="0.25">
      <c r="A7" s="177" t="s">
        <v>702</v>
      </c>
      <c r="B7" s="178" t="s">
        <v>3451</v>
      </c>
      <c r="C7" s="174" t="s">
        <v>3210</v>
      </c>
      <c r="D7" s="173" t="s">
        <v>3211</v>
      </c>
      <c r="E7" s="175" t="s">
        <v>3212</v>
      </c>
      <c r="F7" s="172" t="s">
        <v>3213</v>
      </c>
      <c r="G7" s="174" t="s">
        <v>3214</v>
      </c>
      <c r="H7" s="174" t="s">
        <v>3215</v>
      </c>
      <c r="I7" s="175" t="s">
        <v>3456</v>
      </c>
    </row>
    <row r="8" spans="1:9" x14ac:dyDescent="0.25">
      <c r="A8" s="177" t="s">
        <v>703</v>
      </c>
      <c r="B8" s="178" t="s">
        <v>3452</v>
      </c>
      <c r="C8" s="174" t="s">
        <v>3453</v>
      </c>
      <c r="D8" s="174" t="s">
        <v>3454</v>
      </c>
      <c r="E8" s="175" t="s">
        <v>3455</v>
      </c>
      <c r="F8" s="172" t="s">
        <v>3217</v>
      </c>
      <c r="G8" s="174" t="s">
        <v>3241</v>
      </c>
      <c r="H8" s="174" t="s">
        <v>3218</v>
      </c>
      <c r="I8" s="175" t="s">
        <v>3457</v>
      </c>
    </row>
    <row r="9" spans="1:9" x14ac:dyDescent="0.25">
      <c r="A9" s="177" t="s">
        <v>704</v>
      </c>
      <c r="B9" s="178" t="s">
        <v>3219</v>
      </c>
      <c r="C9" s="174" t="s">
        <v>3220</v>
      </c>
      <c r="D9" s="174" t="s">
        <v>3221</v>
      </c>
      <c r="E9" s="175" t="s">
        <v>3222</v>
      </c>
      <c r="F9" s="172" t="s">
        <v>3223</v>
      </c>
      <c r="G9" s="174" t="s">
        <v>3224</v>
      </c>
      <c r="H9" s="174" t="s">
        <v>3225</v>
      </c>
      <c r="I9" s="185" t="s">
        <v>3226</v>
      </c>
    </row>
    <row r="10" spans="1:9" x14ac:dyDescent="0.25">
      <c r="A10" s="177" t="s">
        <v>18</v>
      </c>
      <c r="B10" s="178" t="s">
        <v>3227</v>
      </c>
      <c r="C10" s="174" t="s">
        <v>3193</v>
      </c>
      <c r="D10" s="174" t="s">
        <v>3228</v>
      </c>
      <c r="E10" s="175" t="s">
        <v>3229</v>
      </c>
      <c r="F10" s="172" t="s">
        <v>3192</v>
      </c>
      <c r="G10" s="174" t="s">
        <v>3194</v>
      </c>
      <c r="H10" s="174" t="s">
        <v>3230</v>
      </c>
      <c r="I10" s="175" t="s">
        <v>3231</v>
      </c>
    </row>
    <row r="11" spans="1:9" x14ac:dyDescent="0.25">
      <c r="A11" s="177" t="s">
        <v>19</v>
      </c>
      <c r="B11" s="178" t="s">
        <v>3433</v>
      </c>
      <c r="C11" s="174" t="s">
        <v>3193</v>
      </c>
      <c r="D11" s="174" t="s">
        <v>3232</v>
      </c>
      <c r="E11" s="175" t="s">
        <v>3233</v>
      </c>
      <c r="F11" s="172" t="s">
        <v>3234</v>
      </c>
      <c r="G11" s="174" t="s">
        <v>3235</v>
      </c>
      <c r="H11" s="174" t="s">
        <v>3236</v>
      </c>
      <c r="I11" s="175" t="s">
        <v>1445</v>
      </c>
    </row>
    <row r="12" spans="1:9" x14ac:dyDescent="0.25">
      <c r="A12" s="177" t="s">
        <v>20</v>
      </c>
      <c r="B12" s="178" t="s">
        <v>3237</v>
      </c>
      <c r="C12" s="174" t="s">
        <v>3238</v>
      </c>
      <c r="D12" s="174" t="s">
        <v>1235</v>
      </c>
      <c r="E12" s="175" t="s">
        <v>3239</v>
      </c>
      <c r="F12" s="172" t="s">
        <v>3240</v>
      </c>
      <c r="G12" s="174" t="s">
        <v>3235</v>
      </c>
      <c r="H12" s="174" t="s">
        <v>3218</v>
      </c>
      <c r="I12" s="175" t="s">
        <v>3241</v>
      </c>
    </row>
    <row r="13" spans="1:9" x14ac:dyDescent="0.25">
      <c r="A13" s="177" t="s">
        <v>706</v>
      </c>
      <c r="B13" s="178" t="s">
        <v>3242</v>
      </c>
      <c r="C13" s="173" t="s">
        <v>3243</v>
      </c>
      <c r="D13" s="174" t="s">
        <v>3244</v>
      </c>
      <c r="E13" s="175" t="s">
        <v>3245</v>
      </c>
      <c r="F13" s="172" t="s">
        <v>3246</v>
      </c>
      <c r="G13" s="173" t="s">
        <v>3247</v>
      </c>
      <c r="H13" s="174" t="s">
        <v>3248</v>
      </c>
      <c r="I13" s="175" t="s">
        <v>3249</v>
      </c>
    </row>
    <row r="14" spans="1:9" ht="15.75" thickBot="1" x14ac:dyDescent="0.3">
      <c r="A14" s="179" t="s">
        <v>21</v>
      </c>
      <c r="B14" s="180" t="s">
        <v>3250</v>
      </c>
      <c r="C14" s="181" t="s">
        <v>3251</v>
      </c>
      <c r="D14" s="182" t="s">
        <v>3252</v>
      </c>
      <c r="E14" s="183" t="s">
        <v>3253</v>
      </c>
      <c r="F14" s="184" t="s">
        <v>3254</v>
      </c>
      <c r="G14" s="181" t="s">
        <v>3196</v>
      </c>
      <c r="H14" s="182" t="s">
        <v>3255</v>
      </c>
      <c r="I14" s="183" t="s">
        <v>3256</v>
      </c>
    </row>
    <row r="15" spans="1:9" x14ac:dyDescent="0.25">
      <c r="A15" s="176"/>
      <c r="B15" s="283" t="s">
        <v>1335</v>
      </c>
      <c r="C15" s="284"/>
      <c r="D15" s="284"/>
      <c r="E15" s="285"/>
      <c r="F15" s="286" t="s">
        <v>1336</v>
      </c>
      <c r="G15" s="284"/>
      <c r="H15" s="284"/>
      <c r="I15" s="285"/>
    </row>
    <row r="16" spans="1:9" x14ac:dyDescent="0.25">
      <c r="A16" s="177" t="s">
        <v>700</v>
      </c>
      <c r="B16" s="178" t="s">
        <v>3207</v>
      </c>
      <c r="C16" s="174" t="s">
        <v>3257</v>
      </c>
      <c r="D16" s="174" t="s">
        <v>3258</v>
      </c>
      <c r="E16" s="175" t="s">
        <v>3259</v>
      </c>
      <c r="F16" s="172" t="s">
        <v>3260</v>
      </c>
      <c r="G16" s="173" t="s">
        <v>3261</v>
      </c>
      <c r="H16" s="174" t="s">
        <v>3262</v>
      </c>
      <c r="I16" s="175" t="s">
        <v>3190</v>
      </c>
    </row>
    <row r="17" spans="1:9" x14ac:dyDescent="0.25">
      <c r="A17" s="177" t="s">
        <v>701</v>
      </c>
      <c r="B17" s="178" t="s">
        <v>3263</v>
      </c>
      <c r="C17" s="173" t="s">
        <v>3264</v>
      </c>
      <c r="D17" s="174" t="s">
        <v>3265</v>
      </c>
      <c r="E17" s="175" t="s">
        <v>3266</v>
      </c>
      <c r="F17" s="172" t="s">
        <v>3263</v>
      </c>
      <c r="G17" s="173" t="s">
        <v>3436</v>
      </c>
      <c r="H17" s="174" t="s">
        <v>3267</v>
      </c>
      <c r="I17" s="175" t="s">
        <v>3437</v>
      </c>
    </row>
    <row r="18" spans="1:9" x14ac:dyDescent="0.25">
      <c r="A18" s="177" t="s">
        <v>702</v>
      </c>
      <c r="B18" s="178" t="s">
        <v>3268</v>
      </c>
      <c r="C18" s="174" t="s">
        <v>3269</v>
      </c>
      <c r="D18" s="173" t="s">
        <v>3270</v>
      </c>
      <c r="E18" s="175" t="s">
        <v>3458</v>
      </c>
      <c r="F18" s="172" t="s">
        <v>3462</v>
      </c>
      <c r="G18" s="174" t="s">
        <v>3271</v>
      </c>
      <c r="H18" s="174" t="s">
        <v>3272</v>
      </c>
      <c r="I18" s="175" t="s">
        <v>3273</v>
      </c>
    </row>
    <row r="19" spans="1:9" x14ac:dyDescent="0.25">
      <c r="A19" s="177" t="s">
        <v>703</v>
      </c>
      <c r="B19" s="178" t="s">
        <v>3274</v>
      </c>
      <c r="C19" s="174" t="s">
        <v>3459</v>
      </c>
      <c r="D19" s="174" t="s">
        <v>3460</v>
      </c>
      <c r="E19" s="175" t="s">
        <v>3461</v>
      </c>
      <c r="F19" s="172" t="s">
        <v>3283</v>
      </c>
      <c r="G19" s="174" t="s">
        <v>3463</v>
      </c>
      <c r="H19" s="174" t="s">
        <v>3464</v>
      </c>
      <c r="I19" s="175" t="s">
        <v>3275</v>
      </c>
    </row>
    <row r="20" spans="1:9" x14ac:dyDescent="0.25">
      <c r="A20" s="177" t="s">
        <v>704</v>
      </c>
      <c r="B20" s="178" t="s">
        <v>3276</v>
      </c>
      <c r="C20" s="173" t="s">
        <v>3189</v>
      </c>
      <c r="D20" s="174" t="s">
        <v>3277</v>
      </c>
      <c r="E20" s="175" t="s">
        <v>3276</v>
      </c>
      <c r="F20" s="172" t="s">
        <v>3278</v>
      </c>
      <c r="G20" s="174" t="s">
        <v>3194</v>
      </c>
      <c r="H20" s="174" t="s">
        <v>3279</v>
      </c>
      <c r="I20" s="175" t="s">
        <v>3280</v>
      </c>
    </row>
    <row r="21" spans="1:9" x14ac:dyDescent="0.25">
      <c r="A21" s="177" t="s">
        <v>18</v>
      </c>
      <c r="B21" s="178" t="s">
        <v>3219</v>
      </c>
      <c r="C21" s="174" t="s">
        <v>3281</v>
      </c>
      <c r="D21" s="173" t="s">
        <v>3282</v>
      </c>
      <c r="E21" s="175" t="s">
        <v>3283</v>
      </c>
      <c r="F21" s="172" t="s">
        <v>3284</v>
      </c>
      <c r="G21" s="174" t="s">
        <v>3195</v>
      </c>
      <c r="H21" s="173" t="s">
        <v>3285</v>
      </c>
      <c r="I21" s="175" t="s">
        <v>3438</v>
      </c>
    </row>
    <row r="22" spans="1:9" x14ac:dyDescent="0.25">
      <c r="A22" s="177" t="s">
        <v>19</v>
      </c>
      <c r="B22" s="178" t="s">
        <v>3286</v>
      </c>
      <c r="C22" s="174" t="s">
        <v>3287</v>
      </c>
      <c r="D22" s="174" t="s">
        <v>3288</v>
      </c>
      <c r="E22" s="175" t="s">
        <v>3387</v>
      </c>
      <c r="F22" s="172" t="s">
        <v>3289</v>
      </c>
      <c r="G22" s="174" t="s">
        <v>3290</v>
      </c>
      <c r="H22" s="174" t="s">
        <v>3291</v>
      </c>
      <c r="I22" s="175" t="s">
        <v>3245</v>
      </c>
    </row>
    <row r="23" spans="1:9" x14ac:dyDescent="0.25">
      <c r="A23" s="177" t="s">
        <v>20</v>
      </c>
      <c r="B23" s="178" t="s">
        <v>3240</v>
      </c>
      <c r="C23" s="174" t="s">
        <v>3292</v>
      </c>
      <c r="D23" s="174" t="s">
        <v>3293</v>
      </c>
      <c r="E23" s="175" t="s">
        <v>3294</v>
      </c>
      <c r="F23" s="172" t="s">
        <v>3209</v>
      </c>
      <c r="G23" s="174" t="s">
        <v>3238</v>
      </c>
      <c r="H23" s="174" t="s">
        <v>3295</v>
      </c>
      <c r="I23" s="175" t="s">
        <v>3296</v>
      </c>
    </row>
    <row r="24" spans="1:9" x14ac:dyDescent="0.25">
      <c r="A24" s="177" t="s">
        <v>706</v>
      </c>
      <c r="B24" s="178" t="s">
        <v>3276</v>
      </c>
      <c r="C24" s="173" t="s">
        <v>3189</v>
      </c>
      <c r="D24" s="174" t="s">
        <v>3297</v>
      </c>
      <c r="E24" s="175" t="s">
        <v>3219</v>
      </c>
      <c r="F24" s="172" t="s">
        <v>3298</v>
      </c>
      <c r="G24" s="174" t="s">
        <v>3299</v>
      </c>
      <c r="H24" s="174" t="s">
        <v>3465</v>
      </c>
      <c r="I24" s="175" t="s">
        <v>3054</v>
      </c>
    </row>
    <row r="25" spans="1:9" ht="15.75" thickBot="1" x14ac:dyDescent="0.3">
      <c r="A25" s="179" t="s">
        <v>21</v>
      </c>
      <c r="B25" s="180" t="s">
        <v>3214</v>
      </c>
      <c r="C25" s="181" t="s">
        <v>3300</v>
      </c>
      <c r="D25" s="182" t="s">
        <v>3301</v>
      </c>
      <c r="E25" s="183" t="s">
        <v>3254</v>
      </c>
      <c r="F25" s="184" t="s">
        <v>3302</v>
      </c>
      <c r="G25" s="182" t="s">
        <v>3303</v>
      </c>
      <c r="H25" s="182" t="s">
        <v>3304</v>
      </c>
      <c r="I25" s="183" t="s">
        <v>3305</v>
      </c>
    </row>
    <row r="26" spans="1:9" x14ac:dyDescent="0.25">
      <c r="A26" s="176"/>
      <c r="B26" s="283" t="s">
        <v>3306</v>
      </c>
      <c r="C26" s="284"/>
      <c r="D26" s="284"/>
      <c r="E26" s="285"/>
      <c r="F26" s="286" t="s">
        <v>12</v>
      </c>
      <c r="G26" s="284"/>
      <c r="H26" s="284"/>
      <c r="I26" s="285"/>
    </row>
    <row r="27" spans="1:9" x14ac:dyDescent="0.25">
      <c r="A27" s="177" t="s">
        <v>700</v>
      </c>
      <c r="B27" s="178" t="s">
        <v>3307</v>
      </c>
      <c r="C27" s="174" t="s">
        <v>3257</v>
      </c>
      <c r="D27" s="174" t="s">
        <v>3308</v>
      </c>
      <c r="E27" s="175" t="s">
        <v>3209</v>
      </c>
      <c r="F27" s="172" t="s">
        <v>3440</v>
      </c>
      <c r="G27" s="174" t="s">
        <v>3235</v>
      </c>
      <c r="H27" s="174" t="s">
        <v>3441</v>
      </c>
      <c r="I27" s="175" t="s">
        <v>3309</v>
      </c>
    </row>
    <row r="28" spans="1:9" x14ac:dyDescent="0.25">
      <c r="A28" s="177" t="s">
        <v>701</v>
      </c>
      <c r="B28" s="178" t="s">
        <v>3052</v>
      </c>
      <c r="C28" s="173" t="s">
        <v>3310</v>
      </c>
      <c r="D28" s="174" t="s">
        <v>3311</v>
      </c>
      <c r="E28" s="175" t="s">
        <v>3312</v>
      </c>
      <c r="F28" s="172" t="s">
        <v>3442</v>
      </c>
      <c r="G28" s="173" t="s">
        <v>3313</v>
      </c>
      <c r="H28" s="174" t="s">
        <v>3267</v>
      </c>
      <c r="I28" s="175" t="s">
        <v>3263</v>
      </c>
    </row>
    <row r="29" spans="1:9" x14ac:dyDescent="0.25">
      <c r="A29" s="177" t="s">
        <v>702</v>
      </c>
      <c r="B29" s="178" t="s">
        <v>3466</v>
      </c>
      <c r="C29" s="174" t="s">
        <v>3314</v>
      </c>
      <c r="D29" s="173" t="s">
        <v>3315</v>
      </c>
      <c r="E29" s="175" t="s">
        <v>3467</v>
      </c>
      <c r="F29" s="172" t="s">
        <v>3468</v>
      </c>
      <c r="G29" s="174" t="s">
        <v>3316</v>
      </c>
      <c r="H29" s="174" t="s">
        <v>3317</v>
      </c>
      <c r="I29" s="175" t="s">
        <v>3318</v>
      </c>
    </row>
    <row r="30" spans="1:9" x14ac:dyDescent="0.25">
      <c r="A30" s="177" t="s">
        <v>703</v>
      </c>
      <c r="B30" s="178" t="s">
        <v>3319</v>
      </c>
      <c r="C30" s="174" t="s">
        <v>3320</v>
      </c>
      <c r="D30" s="174" t="s">
        <v>3321</v>
      </c>
      <c r="E30" s="175" t="s">
        <v>3322</v>
      </c>
      <c r="F30" s="172" t="s">
        <v>3323</v>
      </c>
      <c r="G30" s="174" t="s">
        <v>3229</v>
      </c>
      <c r="H30" s="174" t="s">
        <v>3216</v>
      </c>
      <c r="I30" s="175" t="s">
        <v>3324</v>
      </c>
    </row>
    <row r="31" spans="1:9" x14ac:dyDescent="0.25">
      <c r="A31" s="177" t="s">
        <v>704</v>
      </c>
      <c r="B31" s="178" t="s">
        <v>3276</v>
      </c>
      <c r="C31" s="173" t="s">
        <v>3325</v>
      </c>
      <c r="D31" s="174" t="s">
        <v>3326</v>
      </c>
      <c r="E31" s="175" t="s">
        <v>3327</v>
      </c>
      <c r="F31" s="172" t="s">
        <v>3328</v>
      </c>
      <c r="G31" s="174" t="s">
        <v>3329</v>
      </c>
      <c r="H31" s="174" t="s">
        <v>1181</v>
      </c>
      <c r="I31" s="175" t="s">
        <v>3246</v>
      </c>
    </row>
    <row r="32" spans="1:9" x14ac:dyDescent="0.25">
      <c r="A32" s="177" t="s">
        <v>18</v>
      </c>
      <c r="B32" s="178" t="s">
        <v>3439</v>
      </c>
      <c r="C32" s="174" t="s">
        <v>3287</v>
      </c>
      <c r="D32" s="173" t="s">
        <v>3330</v>
      </c>
      <c r="E32" s="175" t="s">
        <v>3256</v>
      </c>
      <c r="F32" s="172" t="s">
        <v>1445</v>
      </c>
      <c r="G32" s="174" t="s">
        <v>3331</v>
      </c>
      <c r="H32" s="173" t="s">
        <v>3332</v>
      </c>
      <c r="I32" s="175" t="s">
        <v>3333</v>
      </c>
    </row>
    <row r="33" spans="1:9" x14ac:dyDescent="0.25">
      <c r="A33" s="177" t="s">
        <v>19</v>
      </c>
      <c r="B33" s="178" t="s">
        <v>3334</v>
      </c>
      <c r="C33" s="174" t="s">
        <v>3194</v>
      </c>
      <c r="D33" s="174" t="s">
        <v>3335</v>
      </c>
      <c r="E33" s="175" t="s">
        <v>3336</v>
      </c>
      <c r="F33" s="172" t="s">
        <v>3286</v>
      </c>
      <c r="G33" s="174" t="s">
        <v>3195</v>
      </c>
      <c r="H33" s="173" t="s">
        <v>3337</v>
      </c>
      <c r="I33" s="175" t="s">
        <v>3338</v>
      </c>
    </row>
    <row r="34" spans="1:9" x14ac:dyDescent="0.25">
      <c r="A34" s="177" t="s">
        <v>20</v>
      </c>
      <c r="B34" s="178" t="s">
        <v>3339</v>
      </c>
      <c r="C34" s="174" t="s">
        <v>3193</v>
      </c>
      <c r="D34" s="174" t="s">
        <v>3340</v>
      </c>
      <c r="E34" s="175" t="s">
        <v>3333</v>
      </c>
      <c r="F34" s="172" t="s">
        <v>3341</v>
      </c>
      <c r="G34" s="174" t="s">
        <v>3342</v>
      </c>
      <c r="H34" s="174" t="s">
        <v>3343</v>
      </c>
      <c r="I34" s="175" t="s">
        <v>3344</v>
      </c>
    </row>
    <row r="35" spans="1:9" x14ac:dyDescent="0.25">
      <c r="A35" s="177" t="s">
        <v>706</v>
      </c>
      <c r="B35" s="178" t="s">
        <v>3345</v>
      </c>
      <c r="C35" s="173" t="s">
        <v>3346</v>
      </c>
      <c r="D35" s="174" t="s">
        <v>3347</v>
      </c>
      <c r="E35" s="175" t="s">
        <v>1445</v>
      </c>
      <c r="F35" s="172" t="s">
        <v>3348</v>
      </c>
      <c r="G35" s="174" t="s">
        <v>3193</v>
      </c>
      <c r="H35" s="173" t="s">
        <v>3349</v>
      </c>
      <c r="I35" s="175" t="s">
        <v>3350</v>
      </c>
    </row>
    <row r="36" spans="1:9" ht="15.75" thickBot="1" x14ac:dyDescent="0.3">
      <c r="A36" s="179" t="s">
        <v>21</v>
      </c>
      <c r="B36" s="180" t="s">
        <v>3351</v>
      </c>
      <c r="C36" s="181" t="s">
        <v>3352</v>
      </c>
      <c r="D36" s="181" t="s">
        <v>3353</v>
      </c>
      <c r="E36" s="183" t="s">
        <v>3354</v>
      </c>
      <c r="F36" s="184" t="s">
        <v>3355</v>
      </c>
      <c r="G36" s="182" t="s">
        <v>3356</v>
      </c>
      <c r="H36" s="182" t="s">
        <v>3357</v>
      </c>
      <c r="I36" s="183" t="s">
        <v>3233</v>
      </c>
    </row>
    <row r="37" spans="1:9" x14ac:dyDescent="0.25">
      <c r="A37" s="176"/>
      <c r="B37" s="283" t="s">
        <v>3358</v>
      </c>
      <c r="C37" s="284"/>
      <c r="D37" s="284"/>
      <c r="E37" s="285"/>
      <c r="F37" s="286" t="s">
        <v>3359</v>
      </c>
      <c r="G37" s="284"/>
      <c r="H37" s="284"/>
      <c r="I37" s="285"/>
    </row>
    <row r="38" spans="1:9" x14ac:dyDescent="0.25">
      <c r="A38" s="177" t="s">
        <v>700</v>
      </c>
      <c r="B38" s="178" t="s">
        <v>3443</v>
      </c>
      <c r="C38" s="174" t="s">
        <v>913</v>
      </c>
      <c r="D38" s="174" t="s">
        <v>3360</v>
      </c>
      <c r="E38" s="175" t="s">
        <v>3444</v>
      </c>
      <c r="F38" s="172" t="s">
        <v>3361</v>
      </c>
      <c r="G38" s="173" t="s">
        <v>3362</v>
      </c>
      <c r="H38" s="174" t="s">
        <v>3363</v>
      </c>
      <c r="I38" s="175" t="s">
        <v>3364</v>
      </c>
    </row>
    <row r="39" spans="1:9" x14ac:dyDescent="0.25">
      <c r="A39" s="177" t="s">
        <v>701</v>
      </c>
      <c r="B39" s="178" t="s">
        <v>3445</v>
      </c>
      <c r="C39" s="173" t="s">
        <v>3366</v>
      </c>
      <c r="D39" s="174" t="s">
        <v>3446</v>
      </c>
      <c r="E39" s="175" t="s">
        <v>3365</v>
      </c>
      <c r="F39" s="172" t="s">
        <v>3111</v>
      </c>
      <c r="G39" s="173" t="s">
        <v>3367</v>
      </c>
      <c r="H39" s="174" t="s">
        <v>3368</v>
      </c>
      <c r="I39" s="175" t="s">
        <v>3369</v>
      </c>
    </row>
    <row r="40" spans="1:9" x14ac:dyDescent="0.25">
      <c r="A40" s="177" t="s">
        <v>702</v>
      </c>
      <c r="B40" s="178" t="s">
        <v>3469</v>
      </c>
      <c r="C40" s="174" t="s">
        <v>3370</v>
      </c>
      <c r="D40" s="174" t="s">
        <v>3371</v>
      </c>
      <c r="E40" s="175" t="s">
        <v>3470</v>
      </c>
      <c r="F40" s="172" t="s">
        <v>3372</v>
      </c>
      <c r="G40" s="174" t="s">
        <v>3373</v>
      </c>
      <c r="H40" s="173" t="s">
        <v>3374</v>
      </c>
      <c r="I40" s="175" t="s">
        <v>3375</v>
      </c>
    </row>
    <row r="41" spans="1:9" x14ac:dyDescent="0.25">
      <c r="A41" s="177" t="s">
        <v>703</v>
      </c>
      <c r="B41" s="178" t="s">
        <v>3338</v>
      </c>
      <c r="C41" s="174" t="s">
        <v>3190</v>
      </c>
      <c r="D41" s="174" t="s">
        <v>3321</v>
      </c>
      <c r="E41" s="175" t="s">
        <v>3376</v>
      </c>
      <c r="F41" s="172" t="s">
        <v>3377</v>
      </c>
      <c r="G41" s="174" t="s">
        <v>3190</v>
      </c>
      <c r="H41" s="174" t="s">
        <v>3378</v>
      </c>
      <c r="I41" s="175" t="s">
        <v>3379</v>
      </c>
    </row>
    <row r="42" spans="1:9" x14ac:dyDescent="0.25">
      <c r="A42" s="177" t="s">
        <v>704</v>
      </c>
      <c r="B42" s="178" t="s">
        <v>3345</v>
      </c>
      <c r="C42" s="174" t="s">
        <v>3380</v>
      </c>
      <c r="D42" s="174" t="s">
        <v>3381</v>
      </c>
      <c r="E42" s="175" t="s">
        <v>3382</v>
      </c>
      <c r="F42" s="172" t="s">
        <v>3383</v>
      </c>
      <c r="G42" s="173" t="s">
        <v>3384</v>
      </c>
      <c r="H42" s="174" t="s">
        <v>3385</v>
      </c>
      <c r="I42" s="175" t="s">
        <v>3386</v>
      </c>
    </row>
    <row r="43" spans="1:9" x14ac:dyDescent="0.25">
      <c r="A43" s="177" t="s">
        <v>18</v>
      </c>
      <c r="B43" s="178" t="s">
        <v>3387</v>
      </c>
      <c r="C43" s="174" t="s">
        <v>3388</v>
      </c>
      <c r="D43" s="174" t="s">
        <v>3389</v>
      </c>
      <c r="E43" s="175" t="s">
        <v>3447</v>
      </c>
      <c r="F43" s="172" t="s">
        <v>3390</v>
      </c>
      <c r="G43" s="174" t="s">
        <v>3391</v>
      </c>
      <c r="H43" s="173" t="s">
        <v>3392</v>
      </c>
      <c r="I43" s="175" t="s">
        <v>3393</v>
      </c>
    </row>
    <row r="44" spans="1:9" x14ac:dyDescent="0.25">
      <c r="A44" s="177" t="s">
        <v>19</v>
      </c>
      <c r="B44" s="178" t="s">
        <v>3394</v>
      </c>
      <c r="C44" s="174" t="s">
        <v>3193</v>
      </c>
      <c r="D44" s="174" t="s">
        <v>3321</v>
      </c>
      <c r="E44" s="175" t="s">
        <v>3320</v>
      </c>
      <c r="F44" s="172" t="s">
        <v>3395</v>
      </c>
      <c r="G44" s="174" t="s">
        <v>3391</v>
      </c>
      <c r="H44" s="174" t="s">
        <v>3396</v>
      </c>
      <c r="I44" s="175" t="s">
        <v>3397</v>
      </c>
    </row>
    <row r="45" spans="1:9" x14ac:dyDescent="0.25">
      <c r="A45" s="177" t="s">
        <v>20</v>
      </c>
      <c r="B45" s="178" t="s">
        <v>3312</v>
      </c>
      <c r="C45" s="174" t="s">
        <v>3391</v>
      </c>
      <c r="D45" s="174" t="s">
        <v>3398</v>
      </c>
      <c r="E45" s="175" t="s">
        <v>3399</v>
      </c>
      <c r="F45" s="172" t="s">
        <v>3369</v>
      </c>
      <c r="G45" s="174" t="s">
        <v>3290</v>
      </c>
      <c r="H45" s="174" t="s">
        <v>3400</v>
      </c>
      <c r="I45" s="175" t="s">
        <v>3401</v>
      </c>
    </row>
    <row r="46" spans="1:9" x14ac:dyDescent="0.25">
      <c r="A46" s="177" t="s">
        <v>706</v>
      </c>
      <c r="B46" s="178" t="s">
        <v>3402</v>
      </c>
      <c r="C46" s="173" t="s">
        <v>3403</v>
      </c>
      <c r="D46" s="174" t="s">
        <v>3404</v>
      </c>
      <c r="E46" s="175" t="s">
        <v>3405</v>
      </c>
      <c r="F46" s="172" t="s">
        <v>3406</v>
      </c>
      <c r="G46" s="174" t="s">
        <v>3281</v>
      </c>
      <c r="H46" s="174" t="s">
        <v>3407</v>
      </c>
      <c r="I46" s="175" t="s">
        <v>3408</v>
      </c>
    </row>
    <row r="47" spans="1:9" ht="15.75" thickBot="1" x14ac:dyDescent="0.3">
      <c r="A47" s="179" t="s">
        <v>21</v>
      </c>
      <c r="B47" s="180" t="s">
        <v>3409</v>
      </c>
      <c r="C47" s="181" t="s">
        <v>3410</v>
      </c>
      <c r="D47" s="181" t="s">
        <v>3411</v>
      </c>
      <c r="E47" s="183" t="s">
        <v>3412</v>
      </c>
      <c r="F47" s="184" t="s">
        <v>3413</v>
      </c>
      <c r="G47" s="182" t="s">
        <v>3281</v>
      </c>
      <c r="H47" s="182" t="s">
        <v>3414</v>
      </c>
      <c r="I47" s="183" t="s">
        <v>3379</v>
      </c>
    </row>
  </sheetData>
  <mergeCells count="10">
    <mergeCell ref="C3:C4"/>
    <mergeCell ref="G3:G4"/>
    <mergeCell ref="B37:E37"/>
    <mergeCell ref="F37:I37"/>
    <mergeCell ref="B2:E2"/>
    <mergeCell ref="F2:I2"/>
    <mergeCell ref="B15:E15"/>
    <mergeCell ref="F15:I15"/>
    <mergeCell ref="B26:E26"/>
    <mergeCell ref="F26:I26"/>
  </mergeCells>
  <pageMargins left="0.7" right="0.7" top="0.75" bottom="0.75" header="0.3" footer="0.3"/>
  <pageSetup orientation="portrait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B5349-A942-4E87-9766-CD6C706DF188}">
  <dimension ref="A1:W38"/>
  <sheetViews>
    <sheetView topLeftCell="J19" workbookViewId="0">
      <selection activeCell="R21" sqref="R21"/>
    </sheetView>
  </sheetViews>
  <sheetFormatPr defaultRowHeight="15" x14ac:dyDescent="0.25"/>
  <cols>
    <col min="1" max="1" width="13.140625" customWidth="1"/>
    <col min="2" max="2" width="18.5703125" style="1" customWidth="1"/>
    <col min="3" max="11" width="18.5703125" customWidth="1"/>
    <col min="13" max="13" width="13.5703125" customWidth="1"/>
    <col min="14" max="23" width="15.5703125" customWidth="1"/>
  </cols>
  <sheetData>
    <row r="1" spans="1:23" x14ac:dyDescent="0.25">
      <c r="A1" s="207" t="s">
        <v>3069</v>
      </c>
      <c r="B1" s="2" t="s">
        <v>5464</v>
      </c>
      <c r="M1" s="245" t="s">
        <v>5453</v>
      </c>
    </row>
    <row r="2" spans="1:23" x14ac:dyDescent="0.25">
      <c r="A2" s="77"/>
      <c r="B2" s="291" t="s">
        <v>1333</v>
      </c>
      <c r="C2" s="292"/>
      <c r="D2" s="292"/>
      <c r="E2" s="292"/>
      <c r="F2" s="293"/>
      <c r="G2" s="291" t="s">
        <v>1333</v>
      </c>
      <c r="H2" s="292"/>
      <c r="I2" s="292"/>
      <c r="J2" s="292"/>
      <c r="K2" s="293"/>
      <c r="M2" s="77"/>
      <c r="N2" s="291" t="s">
        <v>1333</v>
      </c>
      <c r="O2" s="292"/>
      <c r="P2" s="292"/>
      <c r="Q2" s="292"/>
      <c r="R2" s="293"/>
      <c r="S2" s="291" t="s">
        <v>1333</v>
      </c>
      <c r="T2" s="292"/>
      <c r="U2" s="292"/>
      <c r="V2" s="292"/>
      <c r="W2" s="293"/>
    </row>
    <row r="3" spans="1:23" x14ac:dyDescent="0.25">
      <c r="A3" s="77" t="s">
        <v>665</v>
      </c>
      <c r="B3" s="79" t="s">
        <v>1474</v>
      </c>
      <c r="C3" s="79" t="s">
        <v>1337</v>
      </c>
      <c r="D3" s="80" t="s">
        <v>1338</v>
      </c>
      <c r="E3" s="79" t="s">
        <v>1339</v>
      </c>
      <c r="F3" s="79" t="s">
        <v>1450</v>
      </c>
      <c r="G3" s="79" t="s">
        <v>1474</v>
      </c>
      <c r="H3" s="79" t="s">
        <v>1337</v>
      </c>
      <c r="I3" s="80" t="s">
        <v>1338</v>
      </c>
      <c r="J3" s="79" t="s">
        <v>1339</v>
      </c>
      <c r="K3" s="79" t="s">
        <v>1450</v>
      </c>
      <c r="M3" s="77" t="s">
        <v>665</v>
      </c>
      <c r="N3" s="79" t="s">
        <v>1474</v>
      </c>
      <c r="O3" s="79" t="s">
        <v>1337</v>
      </c>
      <c r="P3" s="80" t="s">
        <v>1338</v>
      </c>
      <c r="Q3" s="79" t="s">
        <v>1339</v>
      </c>
      <c r="R3" s="79" t="s">
        <v>1450</v>
      </c>
      <c r="S3" s="79" t="s">
        <v>1474</v>
      </c>
      <c r="T3" s="79" t="s">
        <v>1337</v>
      </c>
      <c r="U3" s="80" t="s">
        <v>1338</v>
      </c>
      <c r="V3" s="79" t="s">
        <v>1339</v>
      </c>
      <c r="W3" s="79" t="s">
        <v>1450</v>
      </c>
    </row>
    <row r="4" spans="1:23" x14ac:dyDescent="0.25">
      <c r="A4" s="77"/>
      <c r="B4" s="230"/>
      <c r="C4" s="291" t="s">
        <v>1451</v>
      </c>
      <c r="D4" s="292"/>
      <c r="E4" s="292"/>
      <c r="F4" s="293"/>
      <c r="G4" s="229"/>
      <c r="H4" s="291" t="s">
        <v>1343</v>
      </c>
      <c r="I4" s="292"/>
      <c r="J4" s="292"/>
      <c r="K4" s="293"/>
      <c r="M4" s="77"/>
      <c r="N4" s="231"/>
      <c r="O4" s="291" t="s">
        <v>1451</v>
      </c>
      <c r="P4" s="292"/>
      <c r="Q4" s="292"/>
      <c r="R4" s="293"/>
      <c r="S4" s="232"/>
      <c r="T4" s="291" t="s">
        <v>1343</v>
      </c>
      <c r="U4" s="292"/>
      <c r="V4" s="292"/>
      <c r="W4" s="293"/>
    </row>
    <row r="5" spans="1:23" x14ac:dyDescent="0.25">
      <c r="A5" s="77" t="s">
        <v>1344</v>
      </c>
      <c r="B5" s="244" t="s">
        <v>5173</v>
      </c>
      <c r="C5" s="83" t="s">
        <v>3204</v>
      </c>
      <c r="D5" s="81" t="s">
        <v>5174</v>
      </c>
      <c r="E5" s="81" t="s">
        <v>4591</v>
      </c>
      <c r="F5" s="81" t="s">
        <v>5175</v>
      </c>
      <c r="G5" s="81" t="s">
        <v>5176</v>
      </c>
      <c r="H5" s="83" t="s">
        <v>5177</v>
      </c>
      <c r="I5" s="81" t="s">
        <v>5178</v>
      </c>
      <c r="J5" s="81" t="s">
        <v>5179</v>
      </c>
      <c r="K5" s="81" t="s">
        <v>5180</v>
      </c>
      <c r="M5" s="77" t="s">
        <v>1344</v>
      </c>
      <c r="N5" s="244" t="s">
        <v>4854</v>
      </c>
      <c r="O5" s="83" t="s">
        <v>4855</v>
      </c>
      <c r="P5" s="81" t="s">
        <v>4856</v>
      </c>
      <c r="Q5" s="81" t="s">
        <v>4857</v>
      </c>
      <c r="R5" s="81" t="s">
        <v>4858</v>
      </c>
      <c r="S5" s="81" t="s">
        <v>4859</v>
      </c>
      <c r="T5" s="83" t="s">
        <v>4860</v>
      </c>
      <c r="U5" s="81" t="s">
        <v>4861</v>
      </c>
      <c r="V5" s="81" t="s">
        <v>4862</v>
      </c>
      <c r="W5" s="81" t="s">
        <v>4863</v>
      </c>
    </row>
    <row r="6" spans="1:23" x14ac:dyDescent="0.25">
      <c r="A6" s="77" t="s">
        <v>1345</v>
      </c>
      <c r="B6" s="244" t="s">
        <v>5181</v>
      </c>
      <c r="C6" s="86" t="s">
        <v>1346</v>
      </c>
      <c r="D6" s="81" t="s">
        <v>5182</v>
      </c>
      <c r="E6" s="81" t="s">
        <v>4584</v>
      </c>
      <c r="F6" s="81" t="s">
        <v>5183</v>
      </c>
      <c r="G6" s="81" t="s">
        <v>5184</v>
      </c>
      <c r="H6" s="86" t="s">
        <v>1346</v>
      </c>
      <c r="I6" s="81" t="s">
        <v>5185</v>
      </c>
      <c r="J6" s="81" t="s">
        <v>5186</v>
      </c>
      <c r="K6" s="81" t="s">
        <v>5187</v>
      </c>
      <c r="M6" s="77" t="s">
        <v>1345</v>
      </c>
      <c r="N6" s="244" t="s">
        <v>4864</v>
      </c>
      <c r="O6" s="86" t="s">
        <v>4865</v>
      </c>
      <c r="P6" s="81" t="s">
        <v>4866</v>
      </c>
      <c r="Q6" s="81" t="s">
        <v>4867</v>
      </c>
      <c r="R6" s="81" t="s">
        <v>4868</v>
      </c>
      <c r="S6" s="81" t="s">
        <v>4869</v>
      </c>
      <c r="T6" s="86" t="s">
        <v>4870</v>
      </c>
      <c r="U6" s="81" t="s">
        <v>4871</v>
      </c>
      <c r="V6" s="81" t="s">
        <v>4872</v>
      </c>
      <c r="W6" s="81" t="s">
        <v>4873</v>
      </c>
    </row>
    <row r="7" spans="1:23" x14ac:dyDescent="0.25">
      <c r="A7" s="77" t="s">
        <v>1347</v>
      </c>
      <c r="B7" s="244" t="s">
        <v>5188</v>
      </c>
      <c r="C7" s="81" t="s">
        <v>5189</v>
      </c>
      <c r="D7" s="81" t="s">
        <v>5190</v>
      </c>
      <c r="E7" s="81" t="s">
        <v>5191</v>
      </c>
      <c r="F7" s="81" t="s">
        <v>5192</v>
      </c>
      <c r="G7" s="81" t="s">
        <v>5193</v>
      </c>
      <c r="H7" s="81" t="s">
        <v>3555</v>
      </c>
      <c r="I7" s="81" t="s">
        <v>5194</v>
      </c>
      <c r="J7" s="81" t="s">
        <v>5195</v>
      </c>
      <c r="K7" s="81" t="s">
        <v>5196</v>
      </c>
      <c r="M7" s="77" t="s">
        <v>1347</v>
      </c>
      <c r="N7" s="244" t="s">
        <v>4874</v>
      </c>
      <c r="O7" s="81" t="s">
        <v>4875</v>
      </c>
      <c r="P7" s="81" t="s">
        <v>4876</v>
      </c>
      <c r="Q7" s="81" t="s">
        <v>4877</v>
      </c>
      <c r="R7" s="81" t="s">
        <v>4878</v>
      </c>
      <c r="S7" s="81" t="s">
        <v>4879</v>
      </c>
      <c r="T7" s="81" t="s">
        <v>4880</v>
      </c>
      <c r="U7" s="81" t="s">
        <v>4881</v>
      </c>
      <c r="V7" s="81" t="s">
        <v>4882</v>
      </c>
      <c r="W7" s="81" t="s">
        <v>4883</v>
      </c>
    </row>
    <row r="8" spans="1:23" x14ac:dyDescent="0.25">
      <c r="A8" s="77" t="s">
        <v>1348</v>
      </c>
      <c r="B8" s="244" t="s">
        <v>5197</v>
      </c>
      <c r="C8" s="81" t="s">
        <v>5198</v>
      </c>
      <c r="D8" s="81" t="s">
        <v>5199</v>
      </c>
      <c r="E8" s="81" t="s">
        <v>5200</v>
      </c>
      <c r="F8" s="81" t="s">
        <v>5201</v>
      </c>
      <c r="G8" s="81" t="s">
        <v>5202</v>
      </c>
      <c r="H8" s="81" t="s">
        <v>5203</v>
      </c>
      <c r="I8" s="81" t="s">
        <v>5204</v>
      </c>
      <c r="J8" s="81" t="s">
        <v>5205</v>
      </c>
      <c r="K8" s="81" t="s">
        <v>5206</v>
      </c>
      <c r="M8" s="77" t="s">
        <v>1348</v>
      </c>
      <c r="N8" s="244" t="s">
        <v>4884</v>
      </c>
      <c r="O8" s="81" t="s">
        <v>4885</v>
      </c>
      <c r="P8" s="81" t="s">
        <v>4886</v>
      </c>
      <c r="Q8" s="81" t="s">
        <v>4887</v>
      </c>
      <c r="R8" s="81" t="s">
        <v>4888</v>
      </c>
      <c r="S8" s="81" t="s">
        <v>4889</v>
      </c>
      <c r="T8" s="81" t="s">
        <v>4890</v>
      </c>
      <c r="U8" s="81" t="s">
        <v>4891</v>
      </c>
      <c r="V8" s="81" t="s">
        <v>4892</v>
      </c>
      <c r="W8" s="81" t="s">
        <v>4893</v>
      </c>
    </row>
    <row r="9" spans="1:23" x14ac:dyDescent="0.25">
      <c r="A9" s="77" t="s">
        <v>1349</v>
      </c>
      <c r="B9" s="244" t="s">
        <v>5207</v>
      </c>
      <c r="C9" s="81" t="s">
        <v>5208</v>
      </c>
      <c r="D9" s="81" t="s">
        <v>5209</v>
      </c>
      <c r="E9" s="81" t="s">
        <v>5210</v>
      </c>
      <c r="F9" s="81" t="s">
        <v>5211</v>
      </c>
      <c r="G9" s="81" t="s">
        <v>5212</v>
      </c>
      <c r="H9" s="81" t="s">
        <v>5213</v>
      </c>
      <c r="I9" s="81" t="s">
        <v>5214</v>
      </c>
      <c r="J9" s="81" t="s">
        <v>5215</v>
      </c>
      <c r="K9" s="81" t="s">
        <v>5216</v>
      </c>
      <c r="M9" s="77" t="s">
        <v>1349</v>
      </c>
      <c r="N9" s="244" t="s">
        <v>4894</v>
      </c>
      <c r="O9" s="81" t="s">
        <v>4895</v>
      </c>
      <c r="P9" s="81" t="s">
        <v>4896</v>
      </c>
      <c r="Q9" s="81" t="s">
        <v>4897</v>
      </c>
      <c r="R9" s="81" t="s">
        <v>4898</v>
      </c>
      <c r="S9" s="81" t="s">
        <v>4899</v>
      </c>
      <c r="T9" s="81" t="s">
        <v>4900</v>
      </c>
      <c r="U9" s="81" t="s">
        <v>4901</v>
      </c>
      <c r="V9" s="81" t="s">
        <v>4902</v>
      </c>
      <c r="W9" s="81" t="s">
        <v>4903</v>
      </c>
    </row>
    <row r="10" spans="1:23" x14ac:dyDescent="0.25">
      <c r="A10" s="77" t="s">
        <v>1452</v>
      </c>
      <c r="B10" s="244" t="s">
        <v>5217</v>
      </c>
      <c r="C10" s="81" t="s">
        <v>5218</v>
      </c>
      <c r="D10" s="81" t="s">
        <v>5219</v>
      </c>
      <c r="E10" s="81" t="s">
        <v>5220</v>
      </c>
      <c r="F10" s="81" t="s">
        <v>5221</v>
      </c>
      <c r="G10" s="81" t="s">
        <v>5222</v>
      </c>
      <c r="H10" s="81" t="s">
        <v>5223</v>
      </c>
      <c r="I10" s="81" t="s">
        <v>5224</v>
      </c>
      <c r="J10" s="81" t="s">
        <v>5225</v>
      </c>
      <c r="K10" s="81" t="s">
        <v>5226</v>
      </c>
      <c r="M10" s="77" t="s">
        <v>1452</v>
      </c>
      <c r="N10" s="244" t="s">
        <v>4904</v>
      </c>
      <c r="O10" s="81" t="s">
        <v>4905</v>
      </c>
      <c r="P10" s="81" t="s">
        <v>4906</v>
      </c>
      <c r="Q10" s="81" t="s">
        <v>4907</v>
      </c>
      <c r="R10" s="81" t="s">
        <v>4908</v>
      </c>
      <c r="S10" s="81" t="s">
        <v>4909</v>
      </c>
      <c r="T10" s="81" t="s">
        <v>4910</v>
      </c>
      <c r="U10" s="81" t="s">
        <v>4911</v>
      </c>
      <c r="V10" s="81" t="s">
        <v>4912</v>
      </c>
      <c r="W10" s="81" t="s">
        <v>4913</v>
      </c>
    </row>
    <row r="11" spans="1:23" x14ac:dyDescent="0.25">
      <c r="A11" s="77"/>
      <c r="B11" s="230"/>
      <c r="C11" s="291"/>
      <c r="D11" s="292"/>
      <c r="E11" s="292"/>
      <c r="F11" s="293"/>
      <c r="G11" s="229"/>
      <c r="H11" s="291"/>
      <c r="I11" s="292"/>
      <c r="J11" s="292"/>
      <c r="K11" s="293"/>
      <c r="M11" s="77"/>
      <c r="N11" s="231"/>
      <c r="O11" s="291" t="s">
        <v>1354</v>
      </c>
      <c r="P11" s="292"/>
      <c r="Q11" s="292"/>
      <c r="R11" s="293"/>
      <c r="S11" s="232"/>
      <c r="T11" s="291" t="s">
        <v>19</v>
      </c>
      <c r="U11" s="292"/>
      <c r="V11" s="292"/>
      <c r="W11" s="293"/>
    </row>
    <row r="12" spans="1:23" x14ac:dyDescent="0.25">
      <c r="A12" s="77" t="s">
        <v>1344</v>
      </c>
      <c r="B12" s="244" t="s">
        <v>5227</v>
      </c>
      <c r="C12" s="83" t="s">
        <v>5228</v>
      </c>
      <c r="D12" s="81" t="s">
        <v>5229</v>
      </c>
      <c r="E12" s="81" t="s">
        <v>5230</v>
      </c>
      <c r="F12" s="89" t="s">
        <v>5231</v>
      </c>
      <c r="G12" s="89" t="s">
        <v>5232</v>
      </c>
      <c r="H12" s="83" t="s">
        <v>5233</v>
      </c>
      <c r="I12" s="81" t="s">
        <v>5234</v>
      </c>
      <c r="J12" s="81" t="s">
        <v>5235</v>
      </c>
      <c r="K12" s="81" t="s">
        <v>5236</v>
      </c>
      <c r="M12" s="77" t="s">
        <v>1344</v>
      </c>
      <c r="N12" s="244" t="s">
        <v>4914</v>
      </c>
      <c r="O12" s="83" t="s">
        <v>4915</v>
      </c>
      <c r="P12" s="81" t="s">
        <v>4916</v>
      </c>
      <c r="Q12" s="81" t="s">
        <v>4917</v>
      </c>
      <c r="R12" s="89" t="s">
        <v>4918</v>
      </c>
      <c r="S12" s="89" t="s">
        <v>4919</v>
      </c>
      <c r="T12" s="83" t="s">
        <v>4920</v>
      </c>
      <c r="U12" s="81" t="s">
        <v>4921</v>
      </c>
      <c r="V12" s="81" t="s">
        <v>4922</v>
      </c>
      <c r="W12" s="81" t="s">
        <v>4923</v>
      </c>
    </row>
    <row r="13" spans="1:23" x14ac:dyDescent="0.25">
      <c r="A13" s="77" t="s">
        <v>1345</v>
      </c>
      <c r="B13" s="244" t="s">
        <v>5237</v>
      </c>
      <c r="C13" s="86" t="s">
        <v>1346</v>
      </c>
      <c r="D13" s="81" t="s">
        <v>5238</v>
      </c>
      <c r="E13" s="81" t="s">
        <v>5239</v>
      </c>
      <c r="F13" s="81" t="s">
        <v>5240</v>
      </c>
      <c r="G13" s="81" t="s">
        <v>5241</v>
      </c>
      <c r="H13" s="86" t="s">
        <v>1346</v>
      </c>
      <c r="I13" s="81" t="s">
        <v>5242</v>
      </c>
      <c r="J13" s="81" t="s">
        <v>5243</v>
      </c>
      <c r="K13" s="81" t="s">
        <v>5244</v>
      </c>
      <c r="M13" s="77" t="s">
        <v>1345</v>
      </c>
      <c r="N13" s="244" t="s">
        <v>4924</v>
      </c>
      <c r="O13" s="86" t="s">
        <v>4925</v>
      </c>
      <c r="P13" s="81" t="s">
        <v>4926</v>
      </c>
      <c r="Q13" s="81" t="s">
        <v>4927</v>
      </c>
      <c r="R13" s="81" t="s">
        <v>4928</v>
      </c>
      <c r="S13" s="81" t="s">
        <v>4929</v>
      </c>
      <c r="T13" s="86" t="s">
        <v>4930</v>
      </c>
      <c r="U13" s="81" t="s">
        <v>4931</v>
      </c>
      <c r="V13" s="81" t="s">
        <v>4932</v>
      </c>
      <c r="W13" s="81" t="s">
        <v>4933</v>
      </c>
    </row>
    <row r="14" spans="1:23" x14ac:dyDescent="0.25">
      <c r="A14" s="77" t="s">
        <v>1347</v>
      </c>
      <c r="B14" s="244" t="s">
        <v>5245</v>
      </c>
      <c r="C14" s="81" t="s">
        <v>5246</v>
      </c>
      <c r="D14" s="81" t="s">
        <v>5247</v>
      </c>
      <c r="E14" s="81" t="s">
        <v>5248</v>
      </c>
      <c r="F14" s="81" t="s">
        <v>5249</v>
      </c>
      <c r="G14" s="81" t="s">
        <v>5250</v>
      </c>
      <c r="H14" s="81" t="s">
        <v>5251</v>
      </c>
      <c r="I14" s="81" t="s">
        <v>5252</v>
      </c>
      <c r="J14" s="81" t="s">
        <v>5253</v>
      </c>
      <c r="K14" s="81" t="s">
        <v>5254</v>
      </c>
      <c r="M14" s="77" t="s">
        <v>1347</v>
      </c>
      <c r="N14" s="244" t="s">
        <v>4934</v>
      </c>
      <c r="O14" s="81" t="s">
        <v>4935</v>
      </c>
      <c r="P14" s="81" t="s">
        <v>4936</v>
      </c>
      <c r="Q14" s="81" t="s">
        <v>4937</v>
      </c>
      <c r="R14" s="81" t="s">
        <v>4938</v>
      </c>
      <c r="S14" s="81" t="s">
        <v>4939</v>
      </c>
      <c r="T14" s="81" t="s">
        <v>4940</v>
      </c>
      <c r="U14" s="81" t="s">
        <v>4941</v>
      </c>
      <c r="V14" s="81" t="s">
        <v>4942</v>
      </c>
      <c r="W14" s="81" t="s">
        <v>4943</v>
      </c>
    </row>
    <row r="15" spans="1:23" x14ac:dyDescent="0.25">
      <c r="A15" s="77" t="s">
        <v>1348</v>
      </c>
      <c r="B15" s="244" t="s">
        <v>5255</v>
      </c>
      <c r="C15" s="81" t="s">
        <v>5256</v>
      </c>
      <c r="D15" s="81" t="s">
        <v>5257</v>
      </c>
      <c r="E15" s="81" t="s">
        <v>5258</v>
      </c>
      <c r="F15" s="81" t="s">
        <v>5259</v>
      </c>
      <c r="G15" s="81" t="s">
        <v>5260</v>
      </c>
      <c r="H15" s="81" t="s">
        <v>5261</v>
      </c>
      <c r="I15" s="81" t="s">
        <v>5262</v>
      </c>
      <c r="J15" s="81" t="s">
        <v>5263</v>
      </c>
      <c r="K15" s="81" t="s">
        <v>5264</v>
      </c>
      <c r="M15" s="77" t="s">
        <v>1348</v>
      </c>
      <c r="N15" s="244" t="s">
        <v>4944</v>
      </c>
      <c r="O15" s="81" t="s">
        <v>4945</v>
      </c>
      <c r="P15" s="81" t="s">
        <v>4946</v>
      </c>
      <c r="Q15" s="81" t="s">
        <v>4947</v>
      </c>
      <c r="R15" s="81" t="s">
        <v>4948</v>
      </c>
      <c r="S15" s="81" t="s">
        <v>4949</v>
      </c>
      <c r="T15" s="81" t="s">
        <v>4950</v>
      </c>
      <c r="U15" s="81" t="s">
        <v>4951</v>
      </c>
      <c r="V15" s="81" t="s">
        <v>4952</v>
      </c>
      <c r="W15" s="81" t="s">
        <v>4953</v>
      </c>
    </row>
    <row r="16" spans="1:23" x14ac:dyDescent="0.25">
      <c r="A16" s="77" t="s">
        <v>1349</v>
      </c>
      <c r="B16" s="244" t="s">
        <v>5265</v>
      </c>
      <c r="C16" s="81" t="s">
        <v>5266</v>
      </c>
      <c r="D16" s="81" t="s">
        <v>5267</v>
      </c>
      <c r="E16" s="81" t="s">
        <v>5268</v>
      </c>
      <c r="F16" s="81" t="s">
        <v>5269</v>
      </c>
      <c r="G16" s="81" t="s">
        <v>3525</v>
      </c>
      <c r="H16" s="81" t="s">
        <v>5270</v>
      </c>
      <c r="I16" s="81" t="s">
        <v>5271</v>
      </c>
      <c r="J16" s="81" t="s">
        <v>5272</v>
      </c>
      <c r="K16" s="81" t="s">
        <v>5273</v>
      </c>
      <c r="M16" s="77" t="s">
        <v>1349</v>
      </c>
      <c r="N16" s="244" t="s">
        <v>4954</v>
      </c>
      <c r="O16" s="81" t="s">
        <v>4955</v>
      </c>
      <c r="P16" s="81" t="s">
        <v>4956</v>
      </c>
      <c r="Q16" s="81" t="s">
        <v>4957</v>
      </c>
      <c r="R16" s="81" t="s">
        <v>4958</v>
      </c>
      <c r="S16" s="81" t="s">
        <v>4959</v>
      </c>
      <c r="T16" s="81" t="s">
        <v>4960</v>
      </c>
      <c r="U16" s="81" t="s">
        <v>4961</v>
      </c>
      <c r="V16" s="81" t="s">
        <v>4962</v>
      </c>
      <c r="W16" s="81" t="s">
        <v>4963</v>
      </c>
    </row>
    <row r="17" spans="1:23" x14ac:dyDescent="0.25">
      <c r="A17" s="77" t="s">
        <v>1452</v>
      </c>
      <c r="B17" s="244" t="s">
        <v>5274</v>
      </c>
      <c r="C17" s="81" t="s">
        <v>5275</v>
      </c>
      <c r="D17" s="81" t="s">
        <v>5276</v>
      </c>
      <c r="E17" s="81" t="s">
        <v>5277</v>
      </c>
      <c r="F17" s="89" t="s">
        <v>5278</v>
      </c>
      <c r="G17" s="89" t="s">
        <v>5279</v>
      </c>
      <c r="H17" s="81" t="s">
        <v>5280</v>
      </c>
      <c r="I17" s="81" t="s">
        <v>5281</v>
      </c>
      <c r="J17" s="81" t="s">
        <v>5282</v>
      </c>
      <c r="K17" s="81" t="s">
        <v>5283</v>
      </c>
      <c r="M17" s="77" t="s">
        <v>1452</v>
      </c>
      <c r="N17" s="244" t="s">
        <v>4964</v>
      </c>
      <c r="O17" s="81" t="s">
        <v>4965</v>
      </c>
      <c r="P17" s="81" t="s">
        <v>4966</v>
      </c>
      <c r="Q17" s="81" t="s">
        <v>4967</v>
      </c>
      <c r="R17" s="89" t="s">
        <v>4968</v>
      </c>
      <c r="S17" s="89" t="s">
        <v>4969</v>
      </c>
      <c r="T17" s="81" t="s">
        <v>4970</v>
      </c>
      <c r="U17" s="81" t="s">
        <v>4971</v>
      </c>
      <c r="V17" s="81" t="s">
        <v>4972</v>
      </c>
      <c r="W17" s="81" t="s">
        <v>4973</v>
      </c>
    </row>
    <row r="18" spans="1:23" x14ac:dyDescent="0.25">
      <c r="A18" s="77"/>
      <c r="B18" s="230"/>
      <c r="C18" s="291"/>
      <c r="D18" s="292"/>
      <c r="E18" s="292"/>
      <c r="F18" s="293"/>
      <c r="G18" s="229"/>
      <c r="H18" s="291"/>
      <c r="I18" s="292"/>
      <c r="J18" s="292"/>
      <c r="K18" s="293"/>
      <c r="M18" s="77"/>
      <c r="N18" s="231"/>
      <c r="O18" s="291" t="s">
        <v>1357</v>
      </c>
      <c r="P18" s="292"/>
      <c r="Q18" s="292"/>
      <c r="R18" s="293"/>
      <c r="S18" s="232"/>
      <c r="T18" s="291" t="s">
        <v>1356</v>
      </c>
      <c r="U18" s="292"/>
      <c r="V18" s="292"/>
      <c r="W18" s="293"/>
    </row>
    <row r="19" spans="1:23" x14ac:dyDescent="0.25">
      <c r="A19" s="77" t="s">
        <v>1344</v>
      </c>
      <c r="B19" s="244" t="s">
        <v>5284</v>
      </c>
      <c r="C19" s="83" t="s">
        <v>3589</v>
      </c>
      <c r="D19" s="83" t="s">
        <v>5285</v>
      </c>
      <c r="E19" s="81" t="s">
        <v>5286</v>
      </c>
      <c r="F19" s="89" t="s">
        <v>5437</v>
      </c>
      <c r="G19" s="89" t="s">
        <v>5287</v>
      </c>
      <c r="H19" s="83" t="s">
        <v>5288</v>
      </c>
      <c r="I19" s="81" t="s">
        <v>5289</v>
      </c>
      <c r="J19" s="81" t="s">
        <v>5290</v>
      </c>
      <c r="K19" s="81" t="s">
        <v>5291</v>
      </c>
      <c r="M19" s="77" t="s">
        <v>1344</v>
      </c>
      <c r="N19" s="244" t="s">
        <v>4974</v>
      </c>
      <c r="O19" s="83" t="s">
        <v>4975</v>
      </c>
      <c r="P19" s="83" t="s">
        <v>4976</v>
      </c>
      <c r="Q19" s="81" t="s">
        <v>4977</v>
      </c>
      <c r="R19" s="89" t="s">
        <v>5470</v>
      </c>
      <c r="S19" s="89" t="s">
        <v>4978</v>
      </c>
      <c r="T19" s="83" t="s">
        <v>4979</v>
      </c>
      <c r="U19" s="81" t="s">
        <v>4980</v>
      </c>
      <c r="V19" s="81" t="s">
        <v>4981</v>
      </c>
      <c r="W19" s="81" t="s">
        <v>4982</v>
      </c>
    </row>
    <row r="20" spans="1:23" x14ac:dyDescent="0.25">
      <c r="A20" s="77" t="s">
        <v>1345</v>
      </c>
      <c r="B20" s="244" t="s">
        <v>5292</v>
      </c>
      <c r="C20" s="86" t="s">
        <v>1346</v>
      </c>
      <c r="D20" s="81" t="s">
        <v>5293</v>
      </c>
      <c r="E20" s="81" t="s">
        <v>5294</v>
      </c>
      <c r="F20" s="89" t="s">
        <v>5438</v>
      </c>
      <c r="G20" s="89" t="s">
        <v>5295</v>
      </c>
      <c r="H20" s="86" t="s">
        <v>1346</v>
      </c>
      <c r="I20" s="81" t="s">
        <v>5296</v>
      </c>
      <c r="J20" s="81" t="s">
        <v>5297</v>
      </c>
      <c r="K20" s="81" t="s">
        <v>5298</v>
      </c>
      <c r="M20" s="77" t="s">
        <v>1345</v>
      </c>
      <c r="N20" s="244" t="s">
        <v>4983</v>
      </c>
      <c r="O20" s="86" t="s">
        <v>4984</v>
      </c>
      <c r="P20" s="81" t="s">
        <v>4985</v>
      </c>
      <c r="Q20" s="81" t="s">
        <v>4986</v>
      </c>
      <c r="R20" s="89" t="s">
        <v>4987</v>
      </c>
      <c r="S20" s="89" t="s">
        <v>4988</v>
      </c>
      <c r="T20" s="86" t="s">
        <v>4989</v>
      </c>
      <c r="U20" s="81" t="s">
        <v>4990</v>
      </c>
      <c r="V20" s="81" t="s">
        <v>4991</v>
      </c>
      <c r="W20" s="81" t="s">
        <v>4992</v>
      </c>
    </row>
    <row r="21" spans="1:23" x14ac:dyDescent="0.25">
      <c r="A21" s="77" t="s">
        <v>1347</v>
      </c>
      <c r="B21" s="244" t="s">
        <v>5299</v>
      </c>
      <c r="C21" s="81" t="s">
        <v>5300</v>
      </c>
      <c r="D21" s="81" t="s">
        <v>5301</v>
      </c>
      <c r="E21" s="81" t="s">
        <v>5302</v>
      </c>
      <c r="F21" s="89" t="s">
        <v>5439</v>
      </c>
      <c r="G21" s="89" t="s">
        <v>5303</v>
      </c>
      <c r="H21" s="81" t="s">
        <v>3518</v>
      </c>
      <c r="I21" s="81" t="s">
        <v>5304</v>
      </c>
      <c r="J21" s="81" t="s">
        <v>5305</v>
      </c>
      <c r="K21" s="81" t="s">
        <v>5306</v>
      </c>
      <c r="M21" s="77" t="s">
        <v>1347</v>
      </c>
      <c r="N21" s="244" t="s">
        <v>4993</v>
      </c>
      <c r="O21" s="81" t="s">
        <v>4994</v>
      </c>
      <c r="P21" s="81" t="s">
        <v>4995</v>
      </c>
      <c r="Q21" s="81" t="s">
        <v>4996</v>
      </c>
      <c r="R21" s="89" t="s">
        <v>4997</v>
      </c>
      <c r="S21" s="89" t="s">
        <v>4998</v>
      </c>
      <c r="T21" s="81" t="s">
        <v>4999</v>
      </c>
      <c r="U21" s="81" t="s">
        <v>5000</v>
      </c>
      <c r="V21" s="81" t="s">
        <v>5001</v>
      </c>
      <c r="W21" s="81" t="s">
        <v>5002</v>
      </c>
    </row>
    <row r="22" spans="1:23" x14ac:dyDescent="0.25">
      <c r="A22" s="77" t="s">
        <v>1348</v>
      </c>
      <c r="B22" s="244" t="s">
        <v>5307</v>
      </c>
      <c r="C22" s="81" t="s">
        <v>5308</v>
      </c>
      <c r="D22" s="89" t="s">
        <v>5440</v>
      </c>
      <c r="E22" s="89" t="s">
        <v>5441</v>
      </c>
      <c r="F22" s="89" t="s">
        <v>5442</v>
      </c>
      <c r="G22" s="89" t="s">
        <v>5309</v>
      </c>
      <c r="H22" s="81" t="s">
        <v>5310</v>
      </c>
      <c r="I22" s="81" t="s">
        <v>5311</v>
      </c>
      <c r="J22" s="81" t="s">
        <v>5312</v>
      </c>
      <c r="K22" s="81" t="s">
        <v>5313</v>
      </c>
      <c r="M22" s="77" t="s">
        <v>1348</v>
      </c>
      <c r="N22" s="244" t="s">
        <v>5003</v>
      </c>
      <c r="O22" s="81" t="s">
        <v>5004</v>
      </c>
      <c r="P22" s="89" t="s">
        <v>5005</v>
      </c>
      <c r="Q22" s="89" t="s">
        <v>5006</v>
      </c>
      <c r="R22" s="89" t="s">
        <v>5007</v>
      </c>
      <c r="S22" s="89" t="s">
        <v>5008</v>
      </c>
      <c r="T22" s="81" t="s">
        <v>5009</v>
      </c>
      <c r="U22" s="81" t="s">
        <v>5010</v>
      </c>
      <c r="V22" s="81" t="s">
        <v>5011</v>
      </c>
      <c r="W22" s="81" t="s">
        <v>5012</v>
      </c>
    </row>
    <row r="23" spans="1:23" x14ac:dyDescent="0.25">
      <c r="A23" s="77" t="s">
        <v>1349</v>
      </c>
      <c r="B23" s="244" t="s">
        <v>5314</v>
      </c>
      <c r="C23" s="89" t="s">
        <v>5443</v>
      </c>
      <c r="D23" s="89" t="s">
        <v>5444</v>
      </c>
      <c r="E23" s="89" t="s">
        <v>5445</v>
      </c>
      <c r="F23" s="89" t="s">
        <v>5446</v>
      </c>
      <c r="G23" s="89" t="s">
        <v>5315</v>
      </c>
      <c r="H23" s="81" t="s">
        <v>5316</v>
      </c>
      <c r="I23" s="81" t="s">
        <v>5317</v>
      </c>
      <c r="J23" s="81" t="s">
        <v>5318</v>
      </c>
      <c r="K23" s="81" t="s">
        <v>5319</v>
      </c>
      <c r="M23" s="77" t="s">
        <v>1349</v>
      </c>
      <c r="N23" s="244" t="s">
        <v>5013</v>
      </c>
      <c r="O23" s="89" t="s">
        <v>5014</v>
      </c>
      <c r="P23" s="89" t="s">
        <v>5015</v>
      </c>
      <c r="Q23" s="89" t="s">
        <v>5016</v>
      </c>
      <c r="R23" s="89" t="s">
        <v>5017</v>
      </c>
      <c r="S23" s="89" t="s">
        <v>5018</v>
      </c>
      <c r="T23" s="81" t="s">
        <v>5019</v>
      </c>
      <c r="U23" s="81" t="s">
        <v>5020</v>
      </c>
      <c r="V23" s="81" t="s">
        <v>5021</v>
      </c>
      <c r="W23" s="81" t="s">
        <v>5022</v>
      </c>
    </row>
    <row r="24" spans="1:23" x14ac:dyDescent="0.25">
      <c r="A24" s="77" t="s">
        <v>1452</v>
      </c>
      <c r="B24" s="244" t="s">
        <v>5436</v>
      </c>
      <c r="C24" s="89" t="s">
        <v>5447</v>
      </c>
      <c r="D24" s="89" t="s">
        <v>5448</v>
      </c>
      <c r="E24" s="89" t="s">
        <v>5449</v>
      </c>
      <c r="F24" s="89" t="s">
        <v>5450</v>
      </c>
      <c r="G24" s="89" t="s">
        <v>5320</v>
      </c>
      <c r="H24" s="81" t="s">
        <v>5321</v>
      </c>
      <c r="I24" s="81" t="s">
        <v>5322</v>
      </c>
      <c r="J24" s="81" t="s">
        <v>5323</v>
      </c>
      <c r="K24" s="81" t="s">
        <v>5324</v>
      </c>
      <c r="M24" s="77" t="s">
        <v>1452</v>
      </c>
      <c r="N24" s="244" t="s">
        <v>5023</v>
      </c>
      <c r="O24" s="89" t="s">
        <v>5024</v>
      </c>
      <c r="P24" s="89" t="s">
        <v>5025</v>
      </c>
      <c r="Q24" s="89" t="s">
        <v>5026</v>
      </c>
      <c r="R24" s="89" t="s">
        <v>5027</v>
      </c>
      <c r="S24" s="89" t="s">
        <v>5028</v>
      </c>
      <c r="T24" s="81" t="s">
        <v>5029</v>
      </c>
      <c r="U24" s="81" t="s">
        <v>5030</v>
      </c>
      <c r="V24" s="81" t="s">
        <v>5031</v>
      </c>
      <c r="W24" s="81" t="s">
        <v>5032</v>
      </c>
    </row>
    <row r="25" spans="1:23" x14ac:dyDescent="0.25">
      <c r="A25" s="77"/>
      <c r="B25" s="230"/>
      <c r="C25" s="291"/>
      <c r="D25" s="292"/>
      <c r="E25" s="292"/>
      <c r="F25" s="293"/>
      <c r="G25" s="229"/>
      <c r="H25" s="291"/>
      <c r="I25" s="292"/>
      <c r="J25" s="292"/>
      <c r="K25" s="293"/>
      <c r="M25" s="77"/>
      <c r="N25" s="231"/>
      <c r="O25" s="291" t="s">
        <v>1358</v>
      </c>
      <c r="P25" s="292"/>
      <c r="Q25" s="292"/>
      <c r="R25" s="293"/>
      <c r="S25" s="232"/>
      <c r="T25" s="291" t="s">
        <v>1359</v>
      </c>
      <c r="U25" s="292"/>
      <c r="V25" s="292"/>
      <c r="W25" s="293"/>
    </row>
    <row r="26" spans="1:23" x14ac:dyDescent="0.25">
      <c r="A26" s="77" t="s">
        <v>1344</v>
      </c>
      <c r="B26" s="244" t="s">
        <v>5325</v>
      </c>
      <c r="C26" s="83" t="s">
        <v>5326</v>
      </c>
      <c r="D26" s="81" t="s">
        <v>5327</v>
      </c>
      <c r="E26" s="81" t="s">
        <v>5328</v>
      </c>
      <c r="F26" s="81" t="s">
        <v>5329</v>
      </c>
      <c r="G26" s="81" t="s">
        <v>5330</v>
      </c>
      <c r="H26" s="83" t="s">
        <v>5331</v>
      </c>
      <c r="I26" s="81" t="s">
        <v>5332</v>
      </c>
      <c r="J26" s="81" t="s">
        <v>5333</v>
      </c>
      <c r="K26" s="81" t="s">
        <v>5334</v>
      </c>
      <c r="M26" s="77" t="s">
        <v>1344</v>
      </c>
      <c r="N26" s="244" t="s">
        <v>5033</v>
      </c>
      <c r="O26" s="83" t="s">
        <v>5034</v>
      </c>
      <c r="P26" s="81" t="s">
        <v>5035</v>
      </c>
      <c r="Q26" s="81" t="s">
        <v>5036</v>
      </c>
      <c r="R26" s="81" t="s">
        <v>5037</v>
      </c>
      <c r="S26" s="81" t="s">
        <v>5038</v>
      </c>
      <c r="T26" s="83" t="s">
        <v>5039</v>
      </c>
      <c r="U26" s="81" t="s">
        <v>5040</v>
      </c>
      <c r="V26" s="81" t="s">
        <v>5041</v>
      </c>
      <c r="W26" s="81" t="s">
        <v>5042</v>
      </c>
    </row>
    <row r="27" spans="1:23" x14ac:dyDescent="0.25">
      <c r="A27" s="77" t="s">
        <v>1345</v>
      </c>
      <c r="B27" s="244" t="s">
        <v>5335</v>
      </c>
      <c r="C27" s="86" t="s">
        <v>1346</v>
      </c>
      <c r="D27" s="81" t="s">
        <v>5336</v>
      </c>
      <c r="E27" s="81" t="s">
        <v>5337</v>
      </c>
      <c r="F27" s="81" t="s">
        <v>5338</v>
      </c>
      <c r="G27" s="81" t="s">
        <v>5339</v>
      </c>
      <c r="H27" s="86" t="s">
        <v>1346</v>
      </c>
      <c r="I27" s="81" t="s">
        <v>5340</v>
      </c>
      <c r="J27" s="81" t="s">
        <v>5341</v>
      </c>
      <c r="K27" s="81" t="s">
        <v>5342</v>
      </c>
      <c r="M27" s="77" t="s">
        <v>1345</v>
      </c>
      <c r="N27" s="244" t="s">
        <v>5043</v>
      </c>
      <c r="O27" s="86" t="s">
        <v>5044</v>
      </c>
      <c r="P27" s="81" t="s">
        <v>5045</v>
      </c>
      <c r="Q27" s="81" t="s">
        <v>5046</v>
      </c>
      <c r="R27" s="81" t="s">
        <v>5047</v>
      </c>
      <c r="S27" s="81" t="s">
        <v>5048</v>
      </c>
      <c r="T27" s="86" t="s">
        <v>5049</v>
      </c>
      <c r="U27" s="81" t="s">
        <v>5050</v>
      </c>
      <c r="V27" s="81" t="s">
        <v>5051</v>
      </c>
      <c r="W27" s="81" t="s">
        <v>5052</v>
      </c>
    </row>
    <row r="28" spans="1:23" x14ac:dyDescent="0.25">
      <c r="A28" s="77" t="s">
        <v>1347</v>
      </c>
      <c r="B28" s="244" t="s">
        <v>5343</v>
      </c>
      <c r="C28" s="81" t="s">
        <v>5344</v>
      </c>
      <c r="D28" s="81" t="s">
        <v>5345</v>
      </c>
      <c r="E28" s="81" t="s">
        <v>5346</v>
      </c>
      <c r="F28" s="81" t="s">
        <v>5347</v>
      </c>
      <c r="G28" s="81" t="s">
        <v>5348</v>
      </c>
      <c r="H28" s="81" t="s">
        <v>5349</v>
      </c>
      <c r="I28" s="81" t="s">
        <v>3508</v>
      </c>
      <c r="J28" s="81" t="s">
        <v>5350</v>
      </c>
      <c r="K28" s="81" t="s">
        <v>5351</v>
      </c>
      <c r="M28" s="77" t="s">
        <v>1347</v>
      </c>
      <c r="N28" s="244" t="s">
        <v>5053</v>
      </c>
      <c r="O28" s="81" t="s">
        <v>5054</v>
      </c>
      <c r="P28" s="81" t="s">
        <v>5055</v>
      </c>
      <c r="Q28" s="81" t="s">
        <v>5056</v>
      </c>
      <c r="R28" s="81" t="s">
        <v>5057</v>
      </c>
      <c r="S28" s="81" t="s">
        <v>5058</v>
      </c>
      <c r="T28" s="81" t="s">
        <v>5059</v>
      </c>
      <c r="U28" s="81" t="s">
        <v>5060</v>
      </c>
      <c r="V28" s="81" t="s">
        <v>5061</v>
      </c>
      <c r="W28" s="81" t="s">
        <v>5062</v>
      </c>
    </row>
    <row r="29" spans="1:23" x14ac:dyDescent="0.25">
      <c r="A29" s="77" t="s">
        <v>1348</v>
      </c>
      <c r="B29" s="244" t="s">
        <v>5352</v>
      </c>
      <c r="C29" s="81" t="s">
        <v>5353</v>
      </c>
      <c r="D29" s="81" t="s">
        <v>5354</v>
      </c>
      <c r="E29" s="81" t="s">
        <v>5355</v>
      </c>
      <c r="F29" s="81" t="s">
        <v>5356</v>
      </c>
      <c r="G29" s="81" t="s">
        <v>5357</v>
      </c>
      <c r="H29" s="81" t="s">
        <v>5358</v>
      </c>
      <c r="I29" s="81" t="s">
        <v>5359</v>
      </c>
      <c r="J29" s="81" t="s">
        <v>5360</v>
      </c>
      <c r="K29" s="81" t="s">
        <v>5361</v>
      </c>
      <c r="M29" s="77" t="s">
        <v>1348</v>
      </c>
      <c r="N29" s="244" t="s">
        <v>5063</v>
      </c>
      <c r="O29" s="81" t="s">
        <v>5064</v>
      </c>
      <c r="P29" s="81" t="s">
        <v>5065</v>
      </c>
      <c r="Q29" s="81" t="s">
        <v>5066</v>
      </c>
      <c r="R29" s="81" t="s">
        <v>5067</v>
      </c>
      <c r="S29" s="81" t="s">
        <v>5068</v>
      </c>
      <c r="T29" s="81" t="s">
        <v>5069</v>
      </c>
      <c r="U29" s="81" t="s">
        <v>5070</v>
      </c>
      <c r="V29" s="81" t="s">
        <v>5071</v>
      </c>
      <c r="W29" s="81" t="s">
        <v>5072</v>
      </c>
    </row>
    <row r="30" spans="1:23" x14ac:dyDescent="0.25">
      <c r="A30" s="77" t="s">
        <v>1349</v>
      </c>
      <c r="B30" s="244" t="s">
        <v>5362</v>
      </c>
      <c r="C30" s="81" t="s">
        <v>5363</v>
      </c>
      <c r="D30" s="81" t="s">
        <v>5364</v>
      </c>
      <c r="E30" s="81" t="s">
        <v>5365</v>
      </c>
      <c r="F30" s="81" t="s">
        <v>5366</v>
      </c>
      <c r="G30" s="81" t="s">
        <v>5367</v>
      </c>
      <c r="H30" s="81" t="s">
        <v>5368</v>
      </c>
      <c r="I30" s="81" t="s">
        <v>5369</v>
      </c>
      <c r="J30" s="81" t="s">
        <v>5370</v>
      </c>
      <c r="K30" s="81" t="s">
        <v>5371</v>
      </c>
      <c r="M30" s="77" t="s">
        <v>1349</v>
      </c>
      <c r="N30" s="244" t="s">
        <v>5073</v>
      </c>
      <c r="O30" s="81" t="s">
        <v>5074</v>
      </c>
      <c r="P30" s="81" t="s">
        <v>5075</v>
      </c>
      <c r="Q30" s="81" t="s">
        <v>5076</v>
      </c>
      <c r="R30" s="81" t="s">
        <v>5077</v>
      </c>
      <c r="S30" s="81" t="s">
        <v>5078</v>
      </c>
      <c r="T30" s="81" t="s">
        <v>5079</v>
      </c>
      <c r="U30" s="81" t="s">
        <v>5080</v>
      </c>
      <c r="V30" s="81" t="s">
        <v>5081</v>
      </c>
      <c r="W30" s="81" t="s">
        <v>5082</v>
      </c>
    </row>
    <row r="31" spans="1:23" x14ac:dyDescent="0.25">
      <c r="A31" s="77" t="s">
        <v>1452</v>
      </c>
      <c r="B31" s="244" t="s">
        <v>5372</v>
      </c>
      <c r="C31" s="89" t="s">
        <v>5373</v>
      </c>
      <c r="D31" s="89" t="s">
        <v>5374</v>
      </c>
      <c r="E31" s="89" t="s">
        <v>5375</v>
      </c>
      <c r="F31" s="89" t="s">
        <v>5376</v>
      </c>
      <c r="G31" s="89" t="s">
        <v>5377</v>
      </c>
      <c r="H31" s="81" t="s">
        <v>5378</v>
      </c>
      <c r="I31" s="81" t="s">
        <v>5379</v>
      </c>
      <c r="J31" s="81" t="s">
        <v>5380</v>
      </c>
      <c r="K31" s="81" t="s">
        <v>5381</v>
      </c>
      <c r="M31" s="77" t="s">
        <v>1452</v>
      </c>
      <c r="N31" s="244" t="s">
        <v>5083</v>
      </c>
      <c r="O31" s="89" t="s">
        <v>5084</v>
      </c>
      <c r="P31" s="89" t="s">
        <v>5085</v>
      </c>
      <c r="Q31" s="89" t="s">
        <v>5086</v>
      </c>
      <c r="R31" s="89" t="s">
        <v>5087</v>
      </c>
      <c r="S31" s="89" t="s">
        <v>5088</v>
      </c>
      <c r="T31" s="81" t="s">
        <v>5089</v>
      </c>
      <c r="U31" s="81" t="s">
        <v>5090</v>
      </c>
      <c r="V31" s="81" t="s">
        <v>5091</v>
      </c>
      <c r="W31" s="81" t="s">
        <v>5092</v>
      </c>
    </row>
    <row r="32" spans="1:23" x14ac:dyDescent="0.25">
      <c r="A32" s="77"/>
      <c r="B32" s="230"/>
      <c r="C32" s="291"/>
      <c r="D32" s="292"/>
      <c r="E32" s="292"/>
      <c r="F32" s="293"/>
      <c r="G32" s="229"/>
      <c r="H32" s="291"/>
      <c r="I32" s="292"/>
      <c r="J32" s="292"/>
      <c r="K32" s="293"/>
      <c r="M32" s="77"/>
      <c r="N32" s="231"/>
      <c r="O32" s="291" t="s">
        <v>704</v>
      </c>
      <c r="P32" s="292"/>
      <c r="Q32" s="292"/>
      <c r="R32" s="293"/>
      <c r="S32" s="232"/>
      <c r="T32" s="291" t="s">
        <v>3063</v>
      </c>
      <c r="U32" s="292"/>
      <c r="V32" s="292"/>
      <c r="W32" s="293"/>
    </row>
    <row r="33" spans="1:23" x14ac:dyDescent="0.25">
      <c r="A33" s="77" t="s">
        <v>1344</v>
      </c>
      <c r="B33" s="244" t="s">
        <v>5382</v>
      </c>
      <c r="C33" s="81" t="s">
        <v>5383</v>
      </c>
      <c r="D33" s="81" t="s">
        <v>5384</v>
      </c>
      <c r="E33" s="81" t="s">
        <v>5385</v>
      </c>
      <c r="F33" s="81" t="s">
        <v>5386</v>
      </c>
      <c r="G33" s="81" t="s">
        <v>5387</v>
      </c>
      <c r="H33" s="83" t="s">
        <v>5388</v>
      </c>
      <c r="I33" s="81" t="s">
        <v>5389</v>
      </c>
      <c r="J33" s="81" t="s">
        <v>5390</v>
      </c>
      <c r="K33" s="81" t="s">
        <v>5391</v>
      </c>
      <c r="M33" s="77" t="s">
        <v>1344</v>
      </c>
      <c r="N33" s="244" t="s">
        <v>5093</v>
      </c>
      <c r="O33" s="81" t="s">
        <v>5094</v>
      </c>
      <c r="P33" s="81" t="s">
        <v>5095</v>
      </c>
      <c r="Q33" s="81" t="s">
        <v>5096</v>
      </c>
      <c r="R33" s="81" t="s">
        <v>5097</v>
      </c>
      <c r="S33" s="81" t="s">
        <v>5098</v>
      </c>
      <c r="T33" s="83" t="s">
        <v>5099</v>
      </c>
      <c r="U33" s="81" t="s">
        <v>5100</v>
      </c>
      <c r="V33" s="81" t="s">
        <v>5101</v>
      </c>
      <c r="W33" s="81" t="s">
        <v>5471</v>
      </c>
    </row>
    <row r="34" spans="1:23" x14ac:dyDescent="0.25">
      <c r="A34" s="77" t="s">
        <v>1345</v>
      </c>
      <c r="B34" s="244" t="s">
        <v>5392</v>
      </c>
      <c r="C34" s="86" t="s">
        <v>1346</v>
      </c>
      <c r="D34" s="81" t="s">
        <v>3617</v>
      </c>
      <c r="E34" s="81" t="s">
        <v>5393</v>
      </c>
      <c r="F34" s="81" t="s">
        <v>5394</v>
      </c>
      <c r="G34" s="81" t="s">
        <v>5395</v>
      </c>
      <c r="H34" s="86" t="s">
        <v>1346</v>
      </c>
      <c r="I34" s="81" t="s">
        <v>5396</v>
      </c>
      <c r="J34" s="81" t="s">
        <v>5397</v>
      </c>
      <c r="K34" s="81" t="s">
        <v>5398</v>
      </c>
      <c r="M34" s="77" t="s">
        <v>1345</v>
      </c>
      <c r="N34" s="244" t="s">
        <v>5102</v>
      </c>
      <c r="O34" s="86" t="s">
        <v>5103</v>
      </c>
      <c r="P34" s="81" t="s">
        <v>5104</v>
      </c>
      <c r="Q34" s="81" t="s">
        <v>5105</v>
      </c>
      <c r="R34" s="81" t="s">
        <v>5106</v>
      </c>
      <c r="S34" s="81" t="s">
        <v>5107</v>
      </c>
      <c r="T34" s="86" t="s">
        <v>5108</v>
      </c>
      <c r="U34" s="81" t="s">
        <v>5109</v>
      </c>
      <c r="V34" s="81" t="s">
        <v>5110</v>
      </c>
      <c r="W34" s="81" t="s">
        <v>5111</v>
      </c>
    </row>
    <row r="35" spans="1:23" x14ac:dyDescent="0.25">
      <c r="A35" s="77" t="s">
        <v>1347</v>
      </c>
      <c r="B35" s="244" t="s">
        <v>5385</v>
      </c>
      <c r="C35" s="81" t="s">
        <v>5399</v>
      </c>
      <c r="D35" s="81" t="s">
        <v>5400</v>
      </c>
      <c r="E35" s="81" t="s">
        <v>5401</v>
      </c>
      <c r="F35" s="81" t="s">
        <v>5402</v>
      </c>
      <c r="G35" s="81" t="s">
        <v>5403</v>
      </c>
      <c r="H35" s="81" t="s">
        <v>5404</v>
      </c>
      <c r="I35" s="81" t="s">
        <v>5405</v>
      </c>
      <c r="J35" s="81" t="s">
        <v>5406</v>
      </c>
      <c r="K35" s="81" t="s">
        <v>5407</v>
      </c>
      <c r="M35" s="77" t="s">
        <v>1347</v>
      </c>
      <c r="N35" s="244" t="s">
        <v>5112</v>
      </c>
      <c r="O35" s="81" t="s">
        <v>5113</v>
      </c>
      <c r="P35" s="81" t="s">
        <v>5114</v>
      </c>
      <c r="Q35" s="81" t="s">
        <v>5115</v>
      </c>
      <c r="R35" s="81" t="s">
        <v>5116</v>
      </c>
      <c r="S35" s="81" t="s">
        <v>5117</v>
      </c>
      <c r="T35" s="81" t="s">
        <v>5118</v>
      </c>
      <c r="U35" s="81" t="s">
        <v>5119</v>
      </c>
      <c r="V35" s="81" t="s">
        <v>5120</v>
      </c>
      <c r="W35" s="81" t="s">
        <v>5121</v>
      </c>
    </row>
    <row r="36" spans="1:23" x14ac:dyDescent="0.25">
      <c r="A36" s="77" t="s">
        <v>1348</v>
      </c>
      <c r="B36" s="244" t="s">
        <v>5408</v>
      </c>
      <c r="C36" s="81" t="s">
        <v>5409</v>
      </c>
      <c r="D36" s="81" t="s">
        <v>5410</v>
      </c>
      <c r="E36" s="81" t="s">
        <v>5229</v>
      </c>
      <c r="F36" s="81" t="s">
        <v>5411</v>
      </c>
      <c r="G36" s="81" t="s">
        <v>5412</v>
      </c>
      <c r="H36" s="81" t="s">
        <v>5413</v>
      </c>
      <c r="I36" s="81" t="s">
        <v>5414</v>
      </c>
      <c r="J36" s="81" t="s">
        <v>5415</v>
      </c>
      <c r="K36" s="81" t="s">
        <v>5416</v>
      </c>
      <c r="M36" s="77" t="s">
        <v>1348</v>
      </c>
      <c r="N36" s="244" t="s">
        <v>5122</v>
      </c>
      <c r="O36" s="81" t="s">
        <v>5123</v>
      </c>
      <c r="P36" s="81" t="s">
        <v>5124</v>
      </c>
      <c r="Q36" s="81" t="s">
        <v>5125</v>
      </c>
      <c r="R36" s="81" t="s">
        <v>5126</v>
      </c>
      <c r="S36" s="81" t="s">
        <v>5127</v>
      </c>
      <c r="T36" s="81" t="s">
        <v>5128</v>
      </c>
      <c r="U36" s="81" t="s">
        <v>5129</v>
      </c>
      <c r="V36" s="81" t="s">
        <v>5130</v>
      </c>
      <c r="W36" s="81" t="s">
        <v>5131</v>
      </c>
    </row>
    <row r="37" spans="1:23" x14ac:dyDescent="0.25">
      <c r="A37" s="77" t="s">
        <v>1349</v>
      </c>
      <c r="B37" s="244" t="s">
        <v>5417</v>
      </c>
      <c r="C37" s="81" t="s">
        <v>5418</v>
      </c>
      <c r="D37" s="81" t="s">
        <v>5419</v>
      </c>
      <c r="E37" s="81" t="s">
        <v>5420</v>
      </c>
      <c r="F37" s="81" t="s">
        <v>5421</v>
      </c>
      <c r="G37" s="81" t="s">
        <v>5422</v>
      </c>
      <c r="H37" s="81" t="s">
        <v>5423</v>
      </c>
      <c r="I37" s="81" t="s">
        <v>5424</v>
      </c>
      <c r="J37" s="81" t="s">
        <v>5425</v>
      </c>
      <c r="K37" s="89" t="s">
        <v>5426</v>
      </c>
      <c r="M37" s="77" t="s">
        <v>1349</v>
      </c>
      <c r="N37" s="244" t="s">
        <v>5132</v>
      </c>
      <c r="O37" s="81" t="s">
        <v>5133</v>
      </c>
      <c r="P37" s="81" t="s">
        <v>5134</v>
      </c>
      <c r="Q37" s="81" t="s">
        <v>5135</v>
      </c>
      <c r="R37" s="81" t="s">
        <v>5136</v>
      </c>
      <c r="S37" s="81" t="s">
        <v>5137</v>
      </c>
      <c r="T37" s="81" t="s">
        <v>5138</v>
      </c>
      <c r="U37" s="81" t="s">
        <v>5139</v>
      </c>
      <c r="V37" s="81" t="s">
        <v>5140</v>
      </c>
      <c r="W37" s="89" t="s">
        <v>5141</v>
      </c>
    </row>
    <row r="38" spans="1:23" x14ac:dyDescent="0.25">
      <c r="A38" s="77" t="s">
        <v>1452</v>
      </c>
      <c r="B38" s="244" t="s">
        <v>5427</v>
      </c>
      <c r="C38" s="81" t="s">
        <v>5428</v>
      </c>
      <c r="D38" s="81" t="s">
        <v>5429</v>
      </c>
      <c r="E38" s="81" t="s">
        <v>5430</v>
      </c>
      <c r="F38" s="81" t="s">
        <v>5431</v>
      </c>
      <c r="G38" s="81" t="s">
        <v>5432</v>
      </c>
      <c r="H38" s="81" t="s">
        <v>5433</v>
      </c>
      <c r="I38" s="81" t="s">
        <v>5434</v>
      </c>
      <c r="J38" s="89" t="s">
        <v>5435</v>
      </c>
      <c r="K38" s="89" t="s">
        <v>5451</v>
      </c>
      <c r="M38" s="77" t="s">
        <v>1452</v>
      </c>
      <c r="N38" s="244" t="s">
        <v>5142</v>
      </c>
      <c r="O38" s="81" t="s">
        <v>5143</v>
      </c>
      <c r="P38" s="81" t="s">
        <v>5144</v>
      </c>
      <c r="Q38" s="81" t="s">
        <v>5145</v>
      </c>
      <c r="R38" s="81" t="s">
        <v>5146</v>
      </c>
      <c r="S38" s="81" t="s">
        <v>5147</v>
      </c>
      <c r="T38" s="81" t="s">
        <v>5148</v>
      </c>
      <c r="U38" s="81" t="s">
        <v>5149</v>
      </c>
      <c r="V38" s="89" t="s">
        <v>5150</v>
      </c>
      <c r="W38" s="89" t="s">
        <v>5151</v>
      </c>
    </row>
  </sheetData>
  <mergeCells count="24">
    <mergeCell ref="O18:R18"/>
    <mergeCell ref="T18:W18"/>
    <mergeCell ref="O25:R25"/>
    <mergeCell ref="T25:W25"/>
    <mergeCell ref="O32:R32"/>
    <mergeCell ref="T32:W32"/>
    <mergeCell ref="N2:R2"/>
    <mergeCell ref="S2:W2"/>
    <mergeCell ref="O4:R4"/>
    <mergeCell ref="T4:W4"/>
    <mergeCell ref="O11:R11"/>
    <mergeCell ref="T11:W11"/>
    <mergeCell ref="B2:F2"/>
    <mergeCell ref="G2:K2"/>
    <mergeCell ref="C4:F4"/>
    <mergeCell ref="H4:K4"/>
    <mergeCell ref="C32:F32"/>
    <mergeCell ref="H32:K32"/>
    <mergeCell ref="C11:F11"/>
    <mergeCell ref="H11:K11"/>
    <mergeCell ref="C18:F18"/>
    <mergeCell ref="H18:K18"/>
    <mergeCell ref="C25:F25"/>
    <mergeCell ref="H25:K25"/>
  </mergeCells>
  <conditionalFormatting sqref="C26:G31">
    <cfRule type="colorScale" priority="11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H5:K10">
    <cfRule type="colorScale" priority="15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H12:K17">
    <cfRule type="colorScale" priority="16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H19:K24">
    <cfRule type="colorScale" priority="17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H26:K31">
    <cfRule type="colorScale" priority="18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C33:G38">
    <cfRule type="colorScale" priority="19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H33:K38">
    <cfRule type="colorScale" priority="20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C5:G10">
    <cfRule type="colorScale" priority="14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C12:G17">
    <cfRule type="colorScale" priority="13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C19:G24">
    <cfRule type="colorScale" priority="12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O26:S31">
    <cfRule type="colorScale" priority="1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T5:W10">
    <cfRule type="colorScale" priority="5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T12:W17">
    <cfRule type="colorScale" priority="6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T19:W24">
    <cfRule type="colorScale" priority="7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T26:W31">
    <cfRule type="colorScale" priority="8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O33:S38">
    <cfRule type="colorScale" priority="9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T33:W38">
    <cfRule type="colorScale" priority="10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O5:S10">
    <cfRule type="colorScale" priority="4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O12:S17">
    <cfRule type="colorScale" priority="3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O19:S24">
    <cfRule type="colorScale" priority="2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52878-8B8F-4ACC-800F-8208B189ABED}">
  <dimension ref="A1:AM38"/>
  <sheetViews>
    <sheetView workbookViewId="0">
      <selection activeCell="B2" sqref="B2:E2"/>
    </sheetView>
  </sheetViews>
  <sheetFormatPr defaultRowHeight="15" x14ac:dyDescent="0.25"/>
  <sheetData>
    <row r="1" spans="1:39" x14ac:dyDescent="0.25">
      <c r="A1" s="2" t="s">
        <v>3068</v>
      </c>
      <c r="B1" s="2" t="s">
        <v>5465</v>
      </c>
    </row>
    <row r="2" spans="1:39" x14ac:dyDescent="0.25">
      <c r="A2" s="77" t="s">
        <v>1332</v>
      </c>
      <c r="B2" s="291" t="s">
        <v>1333</v>
      </c>
      <c r="C2" s="292"/>
      <c r="D2" s="292"/>
      <c r="E2" s="293"/>
      <c r="F2" s="291" t="s">
        <v>1333</v>
      </c>
      <c r="G2" s="292"/>
      <c r="H2" s="292"/>
      <c r="I2" s="293"/>
      <c r="J2" s="2"/>
      <c r="K2" s="77" t="s">
        <v>1334</v>
      </c>
      <c r="L2" s="291" t="s">
        <v>1333</v>
      </c>
      <c r="M2" s="292"/>
      <c r="N2" s="292"/>
      <c r="O2" s="293"/>
      <c r="P2" s="291" t="s">
        <v>1333</v>
      </c>
      <c r="Q2" s="292"/>
      <c r="R2" s="292"/>
      <c r="S2" s="293"/>
      <c r="T2" s="78"/>
      <c r="U2" s="77" t="s">
        <v>1335</v>
      </c>
      <c r="V2" s="291" t="s">
        <v>1333</v>
      </c>
      <c r="W2" s="292"/>
      <c r="X2" s="292"/>
      <c r="Y2" s="293"/>
      <c r="Z2" s="291" t="s">
        <v>1333</v>
      </c>
      <c r="AA2" s="292"/>
      <c r="AB2" s="292"/>
      <c r="AC2" s="293"/>
      <c r="AD2" s="2"/>
      <c r="AE2" s="77" t="s">
        <v>1336</v>
      </c>
      <c r="AF2" s="291" t="s">
        <v>1333</v>
      </c>
      <c r="AG2" s="292"/>
      <c r="AH2" s="292"/>
      <c r="AI2" s="293"/>
      <c r="AJ2" s="291" t="s">
        <v>1333</v>
      </c>
      <c r="AK2" s="292"/>
      <c r="AL2" s="292"/>
      <c r="AM2" s="293"/>
    </row>
    <row r="3" spans="1:39" x14ac:dyDescent="0.25">
      <c r="A3" s="77" t="s">
        <v>665</v>
      </c>
      <c r="B3" s="79" t="s">
        <v>1337</v>
      </c>
      <c r="C3" s="80" t="s">
        <v>1338</v>
      </c>
      <c r="D3" s="79" t="s">
        <v>1339</v>
      </c>
      <c r="E3" s="79" t="s">
        <v>1450</v>
      </c>
      <c r="F3" s="79" t="s">
        <v>1337</v>
      </c>
      <c r="G3" s="80" t="s">
        <v>1338</v>
      </c>
      <c r="H3" s="79" t="s">
        <v>1339</v>
      </c>
      <c r="I3" s="79" t="s">
        <v>1450</v>
      </c>
      <c r="J3" s="2"/>
      <c r="K3" s="77" t="s">
        <v>665</v>
      </c>
      <c r="L3" s="79" t="s">
        <v>1337</v>
      </c>
      <c r="M3" s="80" t="s">
        <v>1338</v>
      </c>
      <c r="N3" s="79" t="s">
        <v>1339</v>
      </c>
      <c r="O3" s="79" t="s">
        <v>1450</v>
      </c>
      <c r="P3" s="79" t="s">
        <v>1337</v>
      </c>
      <c r="Q3" s="80" t="s">
        <v>1338</v>
      </c>
      <c r="R3" s="79" t="s">
        <v>1339</v>
      </c>
      <c r="S3" s="79" t="s">
        <v>1450</v>
      </c>
      <c r="T3" s="78"/>
      <c r="U3" s="77" t="s">
        <v>665</v>
      </c>
      <c r="V3" s="79" t="s">
        <v>1337</v>
      </c>
      <c r="W3" s="80" t="s">
        <v>1338</v>
      </c>
      <c r="X3" s="79" t="s">
        <v>1339</v>
      </c>
      <c r="Y3" s="79" t="s">
        <v>1450</v>
      </c>
      <c r="Z3" s="79" t="s">
        <v>1337</v>
      </c>
      <c r="AA3" s="80" t="s">
        <v>1338</v>
      </c>
      <c r="AB3" s="79" t="s">
        <v>1339</v>
      </c>
      <c r="AC3" s="79" t="s">
        <v>1450</v>
      </c>
      <c r="AD3" s="2"/>
      <c r="AE3" s="77" t="s">
        <v>665</v>
      </c>
      <c r="AF3" s="79" t="s">
        <v>1337</v>
      </c>
      <c r="AG3" s="80" t="s">
        <v>1338</v>
      </c>
      <c r="AH3" s="79" t="s">
        <v>1339</v>
      </c>
      <c r="AI3" s="79" t="s">
        <v>1450</v>
      </c>
      <c r="AJ3" s="79" t="s">
        <v>1337</v>
      </c>
      <c r="AK3" s="80" t="s">
        <v>1338</v>
      </c>
      <c r="AL3" s="79" t="s">
        <v>1339</v>
      </c>
      <c r="AM3" s="79" t="s">
        <v>1450</v>
      </c>
    </row>
    <row r="4" spans="1:39" x14ac:dyDescent="0.25">
      <c r="A4" s="77"/>
      <c r="B4" s="291" t="s">
        <v>1451</v>
      </c>
      <c r="C4" s="292"/>
      <c r="D4" s="292"/>
      <c r="E4" s="293"/>
      <c r="F4" s="291" t="s">
        <v>1343</v>
      </c>
      <c r="G4" s="292"/>
      <c r="H4" s="292"/>
      <c r="I4" s="293"/>
      <c r="J4" s="2"/>
      <c r="K4" s="77"/>
      <c r="L4" s="291" t="s">
        <v>1451</v>
      </c>
      <c r="M4" s="292"/>
      <c r="N4" s="292"/>
      <c r="O4" s="293"/>
      <c r="P4" s="291" t="s">
        <v>1343</v>
      </c>
      <c r="Q4" s="292"/>
      <c r="R4" s="292"/>
      <c r="S4" s="293"/>
      <c r="T4" s="78"/>
      <c r="U4" s="77"/>
      <c r="V4" s="291" t="s">
        <v>1451</v>
      </c>
      <c r="W4" s="292"/>
      <c r="X4" s="292"/>
      <c r="Y4" s="293"/>
      <c r="Z4" s="291" t="s">
        <v>1343</v>
      </c>
      <c r="AA4" s="292"/>
      <c r="AB4" s="292"/>
      <c r="AC4" s="293"/>
      <c r="AD4" s="2"/>
      <c r="AE4" s="77"/>
      <c r="AF4" s="291" t="s">
        <v>1451</v>
      </c>
      <c r="AG4" s="292"/>
      <c r="AH4" s="292"/>
      <c r="AI4" s="293"/>
      <c r="AJ4" s="291" t="s">
        <v>1343</v>
      </c>
      <c r="AK4" s="292"/>
      <c r="AL4" s="292"/>
      <c r="AM4" s="293"/>
    </row>
    <row r="5" spans="1:39" x14ac:dyDescent="0.25">
      <c r="A5" s="77" t="s">
        <v>1344</v>
      </c>
      <c r="B5" s="83">
        <v>0.98716459999999995</v>
      </c>
      <c r="C5" s="82">
        <v>1.179495</v>
      </c>
      <c r="D5" s="82">
        <v>1.492577</v>
      </c>
      <c r="E5" s="82">
        <v>2.4415550000000001</v>
      </c>
      <c r="F5" s="83">
        <v>0.93305839999999995</v>
      </c>
      <c r="G5" s="81">
        <v>1.0337799999999999</v>
      </c>
      <c r="H5" s="81">
        <v>1.1121220000000001</v>
      </c>
      <c r="I5" s="82">
        <v>2.576498</v>
      </c>
      <c r="J5" s="2"/>
      <c r="K5" s="77" t="s">
        <v>1344</v>
      </c>
      <c r="L5" s="81">
        <v>1.173888</v>
      </c>
      <c r="M5" s="82">
        <v>1.400879</v>
      </c>
      <c r="N5" s="82">
        <v>1.87236</v>
      </c>
      <c r="O5" s="82">
        <v>3.4736899999999999</v>
      </c>
      <c r="P5" s="83">
        <v>0.96827090000000005</v>
      </c>
      <c r="Q5" s="81">
        <v>1.3735900000000001</v>
      </c>
      <c r="R5" s="81">
        <v>2.0033609999999999</v>
      </c>
      <c r="S5" s="89">
        <v>19.07375</v>
      </c>
      <c r="T5" s="85"/>
      <c r="U5" s="77" t="s">
        <v>1344</v>
      </c>
      <c r="V5" s="81">
        <v>1.0416350000000001</v>
      </c>
      <c r="W5" s="82">
        <v>1.3263320000000001</v>
      </c>
      <c r="X5" s="82">
        <v>1.7780320000000001</v>
      </c>
      <c r="Y5" s="82">
        <v>2.6541600000000001</v>
      </c>
      <c r="Z5" s="83">
        <v>0.91663380000000005</v>
      </c>
      <c r="AA5" s="81">
        <v>1.2417720000000001</v>
      </c>
      <c r="AB5" s="81">
        <v>1.3937649999999999</v>
      </c>
      <c r="AC5" s="81">
        <v>2.0249100000000002</v>
      </c>
      <c r="AD5" s="2"/>
      <c r="AE5" s="77" t="s">
        <v>1344</v>
      </c>
      <c r="AF5" s="81">
        <v>1.006591</v>
      </c>
      <c r="AG5" s="81">
        <v>1.2419230000000001</v>
      </c>
      <c r="AH5" s="82">
        <v>1.5616110000000001</v>
      </c>
      <c r="AI5" s="82">
        <v>2.6315789999999999</v>
      </c>
      <c r="AJ5" s="83">
        <v>0.94769829999999999</v>
      </c>
      <c r="AK5" s="81">
        <v>0.97642830000000003</v>
      </c>
      <c r="AL5" s="81">
        <v>1.5794520000000001</v>
      </c>
      <c r="AM5" s="82">
        <v>4.623996</v>
      </c>
    </row>
    <row r="6" spans="1:39" x14ac:dyDescent="0.25">
      <c r="A6" s="77" t="s">
        <v>1345</v>
      </c>
      <c r="B6" s="86" t="s">
        <v>1346</v>
      </c>
      <c r="C6" s="82">
        <v>1.2915859999999999</v>
      </c>
      <c r="D6" s="82">
        <v>1.5302439999999999</v>
      </c>
      <c r="E6" s="82">
        <v>2.5221559999999998</v>
      </c>
      <c r="F6" s="86" t="s">
        <v>1346</v>
      </c>
      <c r="G6" s="81">
        <v>1.179613</v>
      </c>
      <c r="H6" s="82">
        <v>1.303064</v>
      </c>
      <c r="I6" s="82">
        <v>1.856042</v>
      </c>
      <c r="J6" s="2"/>
      <c r="K6" s="77" t="s">
        <v>1345</v>
      </c>
      <c r="L6" s="86" t="s">
        <v>1346</v>
      </c>
      <c r="M6" s="82">
        <v>1.2491019999999999</v>
      </c>
      <c r="N6" s="82">
        <v>1.4380299999999999</v>
      </c>
      <c r="O6" s="82">
        <v>1.9583379999999999</v>
      </c>
      <c r="P6" s="86" t="s">
        <v>1346</v>
      </c>
      <c r="Q6" s="81">
        <v>1.2047410000000001</v>
      </c>
      <c r="R6" s="81">
        <v>1.1011740000000001</v>
      </c>
      <c r="S6" s="81">
        <v>1.9386429999999999</v>
      </c>
      <c r="T6" s="85"/>
      <c r="U6" s="77" t="s">
        <v>1345</v>
      </c>
      <c r="V6" s="86" t="s">
        <v>1346</v>
      </c>
      <c r="W6" s="82">
        <v>1.294362</v>
      </c>
      <c r="X6" s="82">
        <v>1.574462</v>
      </c>
      <c r="Y6" s="82">
        <v>2.32247</v>
      </c>
      <c r="Z6" s="86" t="s">
        <v>1346</v>
      </c>
      <c r="AA6" s="81">
        <v>1.1153230000000001</v>
      </c>
      <c r="AB6" s="82">
        <v>1.2795859999999999</v>
      </c>
      <c r="AC6" s="82">
        <v>2.0923850000000002</v>
      </c>
      <c r="AD6" s="2"/>
      <c r="AE6" s="77" t="s">
        <v>1345</v>
      </c>
      <c r="AF6" s="86" t="s">
        <v>1346</v>
      </c>
      <c r="AG6" s="82">
        <v>1.2578419999999999</v>
      </c>
      <c r="AH6" s="82">
        <v>1.473125</v>
      </c>
      <c r="AI6" s="82">
        <v>2.0493990000000002</v>
      </c>
      <c r="AJ6" s="86" t="s">
        <v>1346</v>
      </c>
      <c r="AK6" s="81">
        <v>1.2146319999999999</v>
      </c>
      <c r="AL6" s="81">
        <v>1.2357320000000001</v>
      </c>
      <c r="AM6" s="81">
        <v>1.678901</v>
      </c>
    </row>
    <row r="7" spans="1:39" x14ac:dyDescent="0.25">
      <c r="A7" s="77" t="s">
        <v>1347</v>
      </c>
      <c r="B7" s="82">
        <v>1.193025</v>
      </c>
      <c r="C7" s="82">
        <v>1.6050120000000001</v>
      </c>
      <c r="D7" s="82">
        <v>1.9793270000000001</v>
      </c>
      <c r="E7" s="82">
        <v>2.8904200000000002</v>
      </c>
      <c r="F7" s="82">
        <v>1.2538050000000001</v>
      </c>
      <c r="G7" s="82">
        <v>1.3973990000000001</v>
      </c>
      <c r="H7" s="82">
        <v>1.5577220000000001</v>
      </c>
      <c r="I7" s="82">
        <v>2.1073059999999999</v>
      </c>
      <c r="J7" s="2"/>
      <c r="K7" s="77" t="s">
        <v>1347</v>
      </c>
      <c r="L7" s="82">
        <v>1.1609229999999999</v>
      </c>
      <c r="M7" s="82">
        <v>1.4747840000000001</v>
      </c>
      <c r="N7" s="82">
        <v>1.8346979999999999</v>
      </c>
      <c r="O7" s="82">
        <v>2.3287439999999999</v>
      </c>
      <c r="P7" s="81">
        <v>1.122941</v>
      </c>
      <c r="Q7" s="82">
        <v>1.3940999999999999</v>
      </c>
      <c r="R7" s="82">
        <v>1.518316</v>
      </c>
      <c r="S7" s="82">
        <v>1.8871720000000001</v>
      </c>
      <c r="T7" s="85"/>
      <c r="U7" s="77" t="s">
        <v>1347</v>
      </c>
      <c r="V7" s="82">
        <v>1.222998</v>
      </c>
      <c r="W7" s="82">
        <v>1.5559590000000001</v>
      </c>
      <c r="X7" s="82">
        <v>1.9103650000000001</v>
      </c>
      <c r="Y7" s="82">
        <v>2.5160260000000001</v>
      </c>
      <c r="Z7" s="82">
        <v>1.232856</v>
      </c>
      <c r="AA7" s="82">
        <v>1.509638</v>
      </c>
      <c r="AB7" s="82">
        <v>1.4246909999999999</v>
      </c>
      <c r="AC7" s="82">
        <v>1.9461299999999999</v>
      </c>
      <c r="AD7" s="2"/>
      <c r="AE7" s="77" t="s">
        <v>1347</v>
      </c>
      <c r="AF7" s="82">
        <v>1.1574409999999999</v>
      </c>
      <c r="AG7" s="82">
        <v>1.5185200000000001</v>
      </c>
      <c r="AH7" s="82">
        <v>1.9333830000000001</v>
      </c>
      <c r="AI7" s="82">
        <v>2.8268740000000001</v>
      </c>
      <c r="AJ7" s="81">
        <v>1.113316</v>
      </c>
      <c r="AK7" s="81">
        <v>1.305461</v>
      </c>
      <c r="AL7" s="82">
        <v>1.567086</v>
      </c>
      <c r="AM7" s="82">
        <v>2.1323279999999998</v>
      </c>
    </row>
    <row r="8" spans="1:39" x14ac:dyDescent="0.25">
      <c r="A8" s="77" t="s">
        <v>1348</v>
      </c>
      <c r="B8" s="82">
        <v>2.0508229999999998</v>
      </c>
      <c r="C8" s="82">
        <v>2.72044</v>
      </c>
      <c r="D8" s="82">
        <v>2.9454539999999998</v>
      </c>
      <c r="E8" s="82">
        <v>4.4696210000000001</v>
      </c>
      <c r="F8" s="82">
        <v>1.8306229999999999</v>
      </c>
      <c r="G8" s="82">
        <v>2.6194540000000002</v>
      </c>
      <c r="H8" s="82">
        <v>3.0876649999999999</v>
      </c>
      <c r="I8" s="82">
        <v>3.4897719999999999</v>
      </c>
      <c r="J8" s="2"/>
      <c r="K8" s="77" t="s">
        <v>1348</v>
      </c>
      <c r="L8" s="82">
        <v>1.555339</v>
      </c>
      <c r="M8" s="82">
        <v>2.007206</v>
      </c>
      <c r="N8" s="82">
        <v>2.392039</v>
      </c>
      <c r="O8" s="82">
        <v>2.9411360000000002</v>
      </c>
      <c r="P8" s="82">
        <v>1.559688</v>
      </c>
      <c r="Q8" s="82">
        <v>1.882401</v>
      </c>
      <c r="R8" s="82">
        <v>2.2524609999999998</v>
      </c>
      <c r="S8" s="82">
        <v>3.4195639999999998</v>
      </c>
      <c r="T8" s="85"/>
      <c r="U8" s="77" t="s">
        <v>1348</v>
      </c>
      <c r="V8" s="82">
        <v>1.740499</v>
      </c>
      <c r="W8" s="82">
        <v>2.2861570000000002</v>
      </c>
      <c r="X8" s="82">
        <v>2.462653</v>
      </c>
      <c r="Y8" s="82">
        <v>3.4831789999999998</v>
      </c>
      <c r="Z8" s="82">
        <v>1.7347379999999999</v>
      </c>
      <c r="AA8" s="82">
        <v>1.8815120000000001</v>
      </c>
      <c r="AB8" s="82">
        <v>2.1141290000000001</v>
      </c>
      <c r="AC8" s="82">
        <v>3.083164</v>
      </c>
      <c r="AD8" s="2"/>
      <c r="AE8" s="77" t="s">
        <v>1348</v>
      </c>
      <c r="AF8" s="82">
        <v>1.6401950000000001</v>
      </c>
      <c r="AG8" s="82">
        <v>2.0652279999999998</v>
      </c>
      <c r="AH8" s="82">
        <v>2.5714450000000002</v>
      </c>
      <c r="AI8" s="82">
        <v>3.0295339999999999</v>
      </c>
      <c r="AJ8" s="82">
        <v>1.606519</v>
      </c>
      <c r="AK8" s="82">
        <v>2.0098509999999998</v>
      </c>
      <c r="AL8" s="82">
        <v>2.8498139999999998</v>
      </c>
      <c r="AM8" s="82">
        <v>4.1395600000000004</v>
      </c>
    </row>
    <row r="9" spans="1:39" x14ac:dyDescent="0.25">
      <c r="A9" s="77" t="s">
        <v>1349</v>
      </c>
      <c r="B9" s="82">
        <v>2.69068</v>
      </c>
      <c r="C9" s="82">
        <v>3.7817099999999999</v>
      </c>
      <c r="D9" s="82">
        <v>4.1689550000000004</v>
      </c>
      <c r="E9" s="82">
        <v>5.5742919999999998</v>
      </c>
      <c r="F9" s="81">
        <v>1.896239</v>
      </c>
      <c r="G9" s="82">
        <v>2.3125969999999998</v>
      </c>
      <c r="H9" s="82">
        <v>3.0136340000000001</v>
      </c>
      <c r="I9" s="82">
        <v>3.9475579999999999</v>
      </c>
      <c r="J9" s="2"/>
      <c r="K9" s="77" t="s">
        <v>1349</v>
      </c>
      <c r="L9" s="82">
        <v>2.0399319999999999</v>
      </c>
      <c r="M9" s="82">
        <v>2.3902169999999998</v>
      </c>
      <c r="N9" s="82">
        <v>3.1849630000000002</v>
      </c>
      <c r="O9" s="82">
        <v>4.0870759999999997</v>
      </c>
      <c r="P9" s="82">
        <v>2.1078700000000001</v>
      </c>
      <c r="Q9" s="82">
        <v>2.6013820000000001</v>
      </c>
      <c r="R9" s="82">
        <v>3.0789979999999999</v>
      </c>
      <c r="S9" s="82">
        <v>3.8085110000000002</v>
      </c>
      <c r="T9" s="85"/>
      <c r="U9" s="77" t="s">
        <v>1349</v>
      </c>
      <c r="V9" s="82">
        <v>2.4702459999999999</v>
      </c>
      <c r="W9" s="82">
        <v>2.717015</v>
      </c>
      <c r="X9" s="82">
        <v>3.224628</v>
      </c>
      <c r="Y9" s="82">
        <v>4.2705440000000001</v>
      </c>
      <c r="Z9" s="82">
        <v>2.5835300000000001</v>
      </c>
      <c r="AA9" s="82">
        <v>2.7231709999999998</v>
      </c>
      <c r="AB9" s="82">
        <v>2.5876990000000002</v>
      </c>
      <c r="AC9" s="82">
        <v>3.182547</v>
      </c>
      <c r="AD9" s="2"/>
      <c r="AE9" s="77" t="s">
        <v>1349</v>
      </c>
      <c r="AF9" s="82">
        <v>2.0522740000000002</v>
      </c>
      <c r="AG9" s="82">
        <v>2.5923560000000001</v>
      </c>
      <c r="AH9" s="82">
        <v>3.9648919999999999</v>
      </c>
      <c r="AI9" s="82">
        <v>4.8060029999999996</v>
      </c>
      <c r="AJ9" s="82">
        <v>1.9201360000000001</v>
      </c>
      <c r="AK9" s="82">
        <v>2.744586</v>
      </c>
      <c r="AL9" s="82">
        <v>4.7939660000000002</v>
      </c>
      <c r="AM9" s="82">
        <v>5.3899319999999999</v>
      </c>
    </row>
    <row r="10" spans="1:39" x14ac:dyDescent="0.25">
      <c r="A10" s="77" t="s">
        <v>1452</v>
      </c>
      <c r="B10" s="82">
        <v>5.2289529999999997</v>
      </c>
      <c r="C10" s="82">
        <v>4.0025849999999998</v>
      </c>
      <c r="D10" s="82">
        <v>7.064991</v>
      </c>
      <c r="E10" s="82">
        <v>8.6457610000000003</v>
      </c>
      <c r="F10" s="81">
        <v>4.0500619999999996</v>
      </c>
      <c r="G10" s="82">
        <v>3.5990030000000002</v>
      </c>
      <c r="H10" s="82">
        <v>4.723033</v>
      </c>
      <c r="I10" s="82">
        <v>5.8211599999999999</v>
      </c>
      <c r="J10" s="2"/>
      <c r="K10" s="77" t="s">
        <v>1452</v>
      </c>
      <c r="L10" s="82">
        <v>3.4034879999999998</v>
      </c>
      <c r="M10" s="82">
        <v>4.0520959999999997</v>
      </c>
      <c r="N10" s="82">
        <v>5.0635329999999996</v>
      </c>
      <c r="O10" s="82">
        <v>6.5465070000000001</v>
      </c>
      <c r="P10" s="82">
        <v>4.9145630000000002</v>
      </c>
      <c r="Q10" s="82">
        <v>3.0397400000000001</v>
      </c>
      <c r="R10" s="82">
        <v>5.1493690000000001</v>
      </c>
      <c r="S10" s="82">
        <v>4.9702929999999999</v>
      </c>
      <c r="T10" s="85"/>
      <c r="U10" s="77" t="s">
        <v>1452</v>
      </c>
      <c r="V10" s="82">
        <v>3.8583609999999999</v>
      </c>
      <c r="W10" s="82">
        <v>4.3089769999999996</v>
      </c>
      <c r="X10" s="82">
        <v>6.1418759999999999</v>
      </c>
      <c r="Y10" s="82">
        <v>6.5286249999999999</v>
      </c>
      <c r="Z10" s="82">
        <v>4.1269689999999999</v>
      </c>
      <c r="AA10" s="82">
        <v>2.8007</v>
      </c>
      <c r="AB10" s="82">
        <v>3.7660179999999999</v>
      </c>
      <c r="AC10" s="82">
        <v>4.7566389999999998</v>
      </c>
      <c r="AD10" s="2"/>
      <c r="AE10" s="77" t="s">
        <v>1452</v>
      </c>
      <c r="AF10" s="82">
        <v>3.5984240000000001</v>
      </c>
      <c r="AG10" s="82">
        <v>3.6427559999999999</v>
      </c>
      <c r="AH10" s="82">
        <v>5.1055799999999998</v>
      </c>
      <c r="AI10" s="82">
        <v>7.913538</v>
      </c>
      <c r="AJ10" s="82">
        <v>5.0901110000000003</v>
      </c>
      <c r="AK10" s="82">
        <v>5.1468769999999999</v>
      </c>
      <c r="AL10" s="82">
        <v>4.8355759999999997</v>
      </c>
      <c r="AM10" s="82">
        <v>7.1351889999999996</v>
      </c>
    </row>
    <row r="11" spans="1:39" x14ac:dyDescent="0.25">
      <c r="A11" s="77"/>
      <c r="B11" s="291" t="s">
        <v>1354</v>
      </c>
      <c r="C11" s="292"/>
      <c r="D11" s="292"/>
      <c r="E11" s="293"/>
      <c r="F11" s="291" t="s">
        <v>19</v>
      </c>
      <c r="G11" s="292"/>
      <c r="H11" s="292"/>
      <c r="I11" s="293"/>
      <c r="J11" s="2"/>
      <c r="K11" s="77"/>
      <c r="L11" s="291" t="s">
        <v>1354</v>
      </c>
      <c r="M11" s="292"/>
      <c r="N11" s="292"/>
      <c r="O11" s="293"/>
      <c r="P11" s="291" t="s">
        <v>19</v>
      </c>
      <c r="Q11" s="292"/>
      <c r="R11" s="292"/>
      <c r="S11" s="293"/>
      <c r="T11" s="78"/>
      <c r="U11" s="77"/>
      <c r="V11" s="291" t="s">
        <v>1354</v>
      </c>
      <c r="W11" s="292"/>
      <c r="X11" s="292"/>
      <c r="Y11" s="293"/>
      <c r="Z11" s="291" t="s">
        <v>19</v>
      </c>
      <c r="AA11" s="292"/>
      <c r="AB11" s="292"/>
      <c r="AC11" s="293"/>
      <c r="AD11" s="2"/>
      <c r="AE11" s="77"/>
      <c r="AF11" s="291" t="s">
        <v>1354</v>
      </c>
      <c r="AG11" s="292"/>
      <c r="AH11" s="292"/>
      <c r="AI11" s="293"/>
      <c r="AJ11" s="291" t="s">
        <v>19</v>
      </c>
      <c r="AK11" s="292"/>
      <c r="AL11" s="292"/>
      <c r="AM11" s="293"/>
    </row>
    <row r="12" spans="1:39" x14ac:dyDescent="0.25">
      <c r="A12" s="77" t="s">
        <v>1344</v>
      </c>
      <c r="B12" s="83">
        <v>0.95206219999999997</v>
      </c>
      <c r="C12" s="81">
        <v>1.4287719999999999</v>
      </c>
      <c r="D12" s="82">
        <v>1.7138249999999999</v>
      </c>
      <c r="E12" s="84">
        <v>3.983352</v>
      </c>
      <c r="F12" s="83">
        <v>0.95710770000000001</v>
      </c>
      <c r="G12" s="81">
        <v>1.194849</v>
      </c>
      <c r="H12" s="81">
        <v>1.6489130000000001</v>
      </c>
      <c r="I12" s="82">
        <v>2.6569539999999998</v>
      </c>
      <c r="J12" s="2"/>
      <c r="K12" s="77" t="s">
        <v>1344</v>
      </c>
      <c r="L12" s="81">
        <v>1.0566720000000001</v>
      </c>
      <c r="M12" s="81">
        <v>1.495916</v>
      </c>
      <c r="N12" s="82">
        <v>1.988086</v>
      </c>
      <c r="O12" s="84">
        <v>11.941979999999999</v>
      </c>
      <c r="P12" s="81">
        <v>1.180933</v>
      </c>
      <c r="Q12" s="81">
        <v>1.296278</v>
      </c>
      <c r="R12" s="81">
        <v>1.5018370000000001</v>
      </c>
      <c r="S12" s="81">
        <v>3.2510780000000001</v>
      </c>
      <c r="T12" s="87"/>
      <c r="U12" s="77" t="s">
        <v>1344</v>
      </c>
      <c r="V12" s="83">
        <v>0.97315300000000005</v>
      </c>
      <c r="W12" s="81">
        <v>1.512111</v>
      </c>
      <c r="X12" s="82">
        <v>2.147472</v>
      </c>
      <c r="Y12" s="82">
        <v>4.325939</v>
      </c>
      <c r="Z12" s="83">
        <v>0.96527370000000001</v>
      </c>
      <c r="AA12" s="81">
        <v>1.2808409999999999</v>
      </c>
      <c r="AB12" s="81">
        <v>1.5487949999999999</v>
      </c>
      <c r="AC12" s="82">
        <v>3.98658</v>
      </c>
      <c r="AD12" s="2"/>
      <c r="AE12" s="77" t="s">
        <v>1344</v>
      </c>
      <c r="AF12" s="83">
        <v>0.93335809999999997</v>
      </c>
      <c r="AG12" s="81">
        <v>1.551175</v>
      </c>
      <c r="AH12" s="82">
        <v>1.734477</v>
      </c>
      <c r="AI12" s="82">
        <v>4.2786400000000002</v>
      </c>
      <c r="AJ12" s="81">
        <v>1.0486549999999999</v>
      </c>
      <c r="AK12" s="81">
        <v>1.245093</v>
      </c>
      <c r="AL12" s="81">
        <v>1.840287</v>
      </c>
      <c r="AM12" s="81">
        <v>1.482793</v>
      </c>
    </row>
    <row r="13" spans="1:39" x14ac:dyDescent="0.25">
      <c r="A13" s="77" t="s">
        <v>1345</v>
      </c>
      <c r="B13" s="86" t="s">
        <v>1346</v>
      </c>
      <c r="C13" s="82">
        <v>1.608565</v>
      </c>
      <c r="D13" s="82">
        <v>1.8201700000000001</v>
      </c>
      <c r="E13" s="82">
        <v>3.4517570000000002</v>
      </c>
      <c r="F13" s="86" t="s">
        <v>1346</v>
      </c>
      <c r="G13" s="81">
        <v>1.178671</v>
      </c>
      <c r="H13" s="82">
        <v>1.50637</v>
      </c>
      <c r="I13" s="82">
        <v>2.186372</v>
      </c>
      <c r="J13" s="2"/>
      <c r="K13" s="77" t="s">
        <v>1345</v>
      </c>
      <c r="L13" s="86" t="s">
        <v>1346</v>
      </c>
      <c r="M13" s="82">
        <v>1.392371</v>
      </c>
      <c r="N13" s="82">
        <v>1.4271689999999999</v>
      </c>
      <c r="O13" s="82">
        <v>3.3565770000000001</v>
      </c>
      <c r="P13" s="86" t="s">
        <v>1346</v>
      </c>
      <c r="Q13" s="81">
        <v>1.2714179999999999</v>
      </c>
      <c r="R13" s="81">
        <v>1.346495</v>
      </c>
      <c r="S13" s="82">
        <v>2.8122919999999998</v>
      </c>
      <c r="T13" s="85"/>
      <c r="U13" s="77" t="s">
        <v>1345</v>
      </c>
      <c r="V13" s="86" t="s">
        <v>1346</v>
      </c>
      <c r="W13" s="82">
        <v>1.4627699999999999</v>
      </c>
      <c r="X13" s="82">
        <v>1.5790630000000001</v>
      </c>
      <c r="Y13" s="82">
        <v>3.005188</v>
      </c>
      <c r="Z13" s="86" t="s">
        <v>1346</v>
      </c>
      <c r="AA13" s="82">
        <v>1.3109390000000001</v>
      </c>
      <c r="AB13" s="82">
        <v>1.465606</v>
      </c>
      <c r="AC13" s="82">
        <v>2.3443520000000002</v>
      </c>
      <c r="AD13" s="2"/>
      <c r="AE13" s="77" t="s">
        <v>1345</v>
      </c>
      <c r="AF13" s="86" t="s">
        <v>1346</v>
      </c>
      <c r="AG13" s="82">
        <v>1.5213859999999999</v>
      </c>
      <c r="AH13" s="82">
        <v>1.6682330000000001</v>
      </c>
      <c r="AI13" s="82">
        <v>2.9819429999999998</v>
      </c>
      <c r="AJ13" s="86" t="s">
        <v>1346</v>
      </c>
      <c r="AK13" s="81">
        <v>1.218971</v>
      </c>
      <c r="AL13" s="82">
        <v>1.510521</v>
      </c>
      <c r="AM13" s="82">
        <v>3.0307430000000002</v>
      </c>
    </row>
    <row r="14" spans="1:39" x14ac:dyDescent="0.25">
      <c r="A14" s="77" t="s">
        <v>1347</v>
      </c>
      <c r="B14" s="81">
        <v>1.2638389999999999</v>
      </c>
      <c r="C14" s="82">
        <v>1.7452399999999999</v>
      </c>
      <c r="D14" s="82">
        <v>2.3147920000000002</v>
      </c>
      <c r="E14" s="82">
        <v>3.9453469999999999</v>
      </c>
      <c r="F14" s="82">
        <v>1.1852050000000001</v>
      </c>
      <c r="G14" s="82">
        <v>1.388611</v>
      </c>
      <c r="H14" s="82">
        <v>1.735619</v>
      </c>
      <c r="I14" s="82">
        <v>2.6003980000000002</v>
      </c>
      <c r="J14" s="2"/>
      <c r="K14" s="77" t="s">
        <v>1347</v>
      </c>
      <c r="L14" s="81">
        <v>1.1999629999999999</v>
      </c>
      <c r="M14" s="82">
        <v>1.66415</v>
      </c>
      <c r="N14" s="82">
        <v>2.1866219999999998</v>
      </c>
      <c r="O14" s="82">
        <v>3.064505</v>
      </c>
      <c r="P14" s="81">
        <v>1.1359779999999999</v>
      </c>
      <c r="Q14" s="82">
        <v>1.3664890000000001</v>
      </c>
      <c r="R14" s="82">
        <v>1.7811159999999999</v>
      </c>
      <c r="S14" s="82">
        <v>2.4755780000000001</v>
      </c>
      <c r="T14" s="85"/>
      <c r="U14" s="77" t="s">
        <v>1347</v>
      </c>
      <c r="V14" s="82">
        <v>1.2812600000000001</v>
      </c>
      <c r="W14" s="82">
        <v>1.779325</v>
      </c>
      <c r="X14" s="82">
        <v>2.296894</v>
      </c>
      <c r="Y14" s="82">
        <v>3.566948</v>
      </c>
      <c r="Z14" s="82">
        <v>1.1896500000000001</v>
      </c>
      <c r="AA14" s="82">
        <v>1.417235</v>
      </c>
      <c r="AB14" s="82">
        <v>1.7306319999999999</v>
      </c>
      <c r="AC14" s="82">
        <v>2.774356</v>
      </c>
      <c r="AD14" s="2"/>
      <c r="AE14" s="77" t="s">
        <v>1347</v>
      </c>
      <c r="AF14" s="81">
        <v>1.2051019999999999</v>
      </c>
      <c r="AG14" s="82">
        <v>1.7711760000000001</v>
      </c>
      <c r="AH14" s="82">
        <v>2.3522530000000001</v>
      </c>
      <c r="AI14" s="82">
        <v>3.3401269999999998</v>
      </c>
      <c r="AJ14" s="81">
        <v>1.1684429999999999</v>
      </c>
      <c r="AK14" s="82">
        <v>1.366509</v>
      </c>
      <c r="AL14" s="82">
        <v>1.8543970000000001</v>
      </c>
      <c r="AM14" s="82">
        <v>2.221781</v>
      </c>
    </row>
    <row r="15" spans="1:39" x14ac:dyDescent="0.25">
      <c r="A15" s="77" t="s">
        <v>1348</v>
      </c>
      <c r="B15" s="82">
        <v>2.5058799999999999</v>
      </c>
      <c r="C15" s="82">
        <v>4.0368500000000003</v>
      </c>
      <c r="D15" s="82">
        <v>4.6072230000000003</v>
      </c>
      <c r="E15" s="82">
        <v>5.9924650000000002</v>
      </c>
      <c r="F15" s="82">
        <v>1.940005</v>
      </c>
      <c r="G15" s="82">
        <v>1.965295</v>
      </c>
      <c r="H15" s="82">
        <v>2.492035</v>
      </c>
      <c r="I15" s="82">
        <v>3.7789079999999999</v>
      </c>
      <c r="J15" s="2"/>
      <c r="K15" s="77" t="s">
        <v>1348</v>
      </c>
      <c r="L15" s="82">
        <v>1.7437910000000001</v>
      </c>
      <c r="M15" s="82">
        <v>2.4443730000000001</v>
      </c>
      <c r="N15" s="82">
        <v>2.9537049999999998</v>
      </c>
      <c r="O15" s="82">
        <v>4.2900359999999997</v>
      </c>
      <c r="P15" s="82">
        <v>1.510524</v>
      </c>
      <c r="Q15" s="82">
        <v>1.672407</v>
      </c>
      <c r="R15" s="82">
        <v>1.976709</v>
      </c>
      <c r="S15" s="82">
        <v>2.3138899999999998</v>
      </c>
      <c r="T15" s="85"/>
      <c r="U15" s="77" t="s">
        <v>1348</v>
      </c>
      <c r="V15" s="82">
        <v>1.996855</v>
      </c>
      <c r="W15" s="82">
        <v>2.6191300000000002</v>
      </c>
      <c r="X15" s="82">
        <v>3.1910229999999999</v>
      </c>
      <c r="Y15" s="82">
        <v>4.9258569999999997</v>
      </c>
      <c r="Z15" s="82">
        <v>1.7062539999999999</v>
      </c>
      <c r="AA15" s="82">
        <v>1.8419350000000001</v>
      </c>
      <c r="AB15" s="82">
        <v>2.0786500000000001</v>
      </c>
      <c r="AC15" s="82">
        <v>2.8965139999999998</v>
      </c>
      <c r="AD15" s="2"/>
      <c r="AE15" s="77" t="s">
        <v>1348</v>
      </c>
      <c r="AF15" s="82">
        <v>1.8014939999999999</v>
      </c>
      <c r="AG15" s="82">
        <v>2.7775820000000002</v>
      </c>
      <c r="AH15" s="82">
        <v>3.2546219999999999</v>
      </c>
      <c r="AI15" s="82">
        <v>4.5191600000000003</v>
      </c>
      <c r="AJ15" s="82">
        <v>1.5724340000000001</v>
      </c>
      <c r="AK15" s="82">
        <v>1.617267</v>
      </c>
      <c r="AL15" s="82">
        <v>2.2657539999999998</v>
      </c>
      <c r="AM15" s="82">
        <v>2.8542380000000001</v>
      </c>
    </row>
    <row r="16" spans="1:39" x14ac:dyDescent="0.25">
      <c r="A16" s="77" t="s">
        <v>1349</v>
      </c>
      <c r="B16" s="82">
        <v>3.0926610000000001</v>
      </c>
      <c r="C16" s="82">
        <v>6.594271</v>
      </c>
      <c r="D16" s="82">
        <v>5.3187749999999996</v>
      </c>
      <c r="E16" s="82">
        <v>7.0585370000000003</v>
      </c>
      <c r="F16" s="82">
        <v>2.6194380000000002</v>
      </c>
      <c r="G16" s="82">
        <v>3.6722890000000001</v>
      </c>
      <c r="H16" s="82">
        <v>3.4703729999999999</v>
      </c>
      <c r="I16" s="82">
        <v>3.5483470000000001</v>
      </c>
      <c r="J16" s="2"/>
      <c r="K16" s="77" t="s">
        <v>1349</v>
      </c>
      <c r="L16" s="82">
        <v>2.4370889999999998</v>
      </c>
      <c r="M16" s="82">
        <v>3.0863550000000002</v>
      </c>
      <c r="N16" s="82">
        <v>4.4667079999999997</v>
      </c>
      <c r="O16" s="82">
        <v>5.7685129999999996</v>
      </c>
      <c r="P16" s="82">
        <v>1.5422659999999999</v>
      </c>
      <c r="Q16" s="82">
        <v>1.958604</v>
      </c>
      <c r="R16" s="82">
        <v>2.1237080000000002</v>
      </c>
      <c r="S16" s="82">
        <v>2.2855449999999999</v>
      </c>
      <c r="T16" s="85"/>
      <c r="U16" s="77" t="s">
        <v>1349</v>
      </c>
      <c r="V16" s="82">
        <v>2.871391</v>
      </c>
      <c r="W16" s="82">
        <v>3.51166</v>
      </c>
      <c r="X16" s="82">
        <v>4.1864990000000004</v>
      </c>
      <c r="Y16" s="82">
        <v>5.8822130000000001</v>
      </c>
      <c r="Z16" s="82">
        <v>2.1673979999999999</v>
      </c>
      <c r="AA16" s="82">
        <v>2.0604719999999999</v>
      </c>
      <c r="AB16" s="82">
        <v>2.2865700000000002</v>
      </c>
      <c r="AC16" s="82">
        <v>2.5466410000000002</v>
      </c>
      <c r="AD16" s="2"/>
      <c r="AE16" s="77" t="s">
        <v>1349</v>
      </c>
      <c r="AF16" s="82">
        <v>2.202296</v>
      </c>
      <c r="AG16" s="82">
        <v>3.6749179999999999</v>
      </c>
      <c r="AH16" s="82">
        <v>5.5238839999999998</v>
      </c>
      <c r="AI16" s="82">
        <v>7.2293370000000001</v>
      </c>
      <c r="AJ16" s="81">
        <v>1.4558409999999999</v>
      </c>
      <c r="AK16" s="82">
        <v>2.1217969999999999</v>
      </c>
      <c r="AL16" s="82">
        <v>2.4116279999999999</v>
      </c>
      <c r="AM16" s="82">
        <v>2.8383440000000002</v>
      </c>
    </row>
    <row r="17" spans="1:39" x14ac:dyDescent="0.25">
      <c r="A17" s="77" t="s">
        <v>1452</v>
      </c>
      <c r="B17" s="82">
        <v>6.0389869999999997</v>
      </c>
      <c r="C17" s="82">
        <v>5.5156150000000004</v>
      </c>
      <c r="D17" s="82">
        <v>9.3589710000000004</v>
      </c>
      <c r="E17" s="84">
        <v>11.726100000000001</v>
      </c>
      <c r="F17" s="82">
        <v>2.5892930000000001</v>
      </c>
      <c r="G17" s="82">
        <v>2.8660420000000002</v>
      </c>
      <c r="H17" s="82">
        <v>5.0791890000000004</v>
      </c>
      <c r="I17" s="82">
        <v>5.1496519999999997</v>
      </c>
      <c r="J17" s="2"/>
      <c r="K17" s="77" t="s">
        <v>1452</v>
      </c>
      <c r="L17" s="82">
        <v>5.6970660000000004</v>
      </c>
      <c r="M17" s="82">
        <v>5.2052100000000001</v>
      </c>
      <c r="N17" s="82">
        <v>5.133483</v>
      </c>
      <c r="O17" s="82">
        <v>7.7662509999999996</v>
      </c>
      <c r="P17" s="82">
        <v>1.6920059999999999</v>
      </c>
      <c r="Q17" s="82">
        <v>1.9606319999999999</v>
      </c>
      <c r="R17" s="82">
        <v>2.3523890000000001</v>
      </c>
      <c r="S17" s="82">
        <v>4.7694780000000003</v>
      </c>
      <c r="T17" s="85"/>
      <c r="U17" s="77" t="s">
        <v>1452</v>
      </c>
      <c r="V17" s="82">
        <v>8.7093030000000002</v>
      </c>
      <c r="W17" s="82">
        <v>5.2011269999999996</v>
      </c>
      <c r="X17" s="82">
        <v>6.0278020000000003</v>
      </c>
      <c r="Y17" s="82">
        <v>8.7366340000000005</v>
      </c>
      <c r="Z17" s="82">
        <v>2.8136909999999999</v>
      </c>
      <c r="AA17" s="82">
        <v>2.3916210000000002</v>
      </c>
      <c r="AB17" s="82">
        <v>4.5652470000000003</v>
      </c>
      <c r="AC17" s="82">
        <v>4.063644</v>
      </c>
      <c r="AD17" s="2"/>
      <c r="AE17" s="77" t="s">
        <v>1452</v>
      </c>
      <c r="AF17" s="82">
        <v>5.4985999999999997</v>
      </c>
      <c r="AG17" s="82">
        <v>5.1158070000000002</v>
      </c>
      <c r="AH17" s="82">
        <v>6.4214609999999999</v>
      </c>
      <c r="AI17" s="82">
        <v>9.3109920000000006</v>
      </c>
      <c r="AJ17" s="82">
        <v>1.970437</v>
      </c>
      <c r="AK17" s="81">
        <v>2.3590749999999998</v>
      </c>
      <c r="AL17" s="82">
        <v>3.6019619999999999</v>
      </c>
      <c r="AM17" s="82">
        <v>4.9636680000000002</v>
      </c>
    </row>
    <row r="18" spans="1:39" x14ac:dyDescent="0.25">
      <c r="A18" s="77"/>
      <c r="B18" s="291" t="s">
        <v>1357</v>
      </c>
      <c r="C18" s="292"/>
      <c r="D18" s="292"/>
      <c r="E18" s="293"/>
      <c r="F18" s="291" t="s">
        <v>1356</v>
      </c>
      <c r="G18" s="292"/>
      <c r="H18" s="292"/>
      <c r="I18" s="293"/>
      <c r="J18" s="2"/>
      <c r="K18" s="77"/>
      <c r="L18" s="291" t="s">
        <v>1357</v>
      </c>
      <c r="M18" s="292"/>
      <c r="N18" s="292"/>
      <c r="O18" s="293"/>
      <c r="P18" s="291" t="s">
        <v>1356</v>
      </c>
      <c r="Q18" s="292"/>
      <c r="R18" s="292"/>
      <c r="S18" s="293"/>
      <c r="T18" s="78"/>
      <c r="U18" s="77"/>
      <c r="V18" s="291" t="s">
        <v>1357</v>
      </c>
      <c r="W18" s="292"/>
      <c r="X18" s="292"/>
      <c r="Y18" s="293"/>
      <c r="Z18" s="291" t="s">
        <v>1356</v>
      </c>
      <c r="AA18" s="292"/>
      <c r="AB18" s="292"/>
      <c r="AC18" s="293"/>
      <c r="AD18" s="2"/>
      <c r="AE18" s="77"/>
      <c r="AF18" s="291" t="s">
        <v>1357</v>
      </c>
      <c r="AG18" s="292"/>
      <c r="AH18" s="292"/>
      <c r="AI18" s="293"/>
      <c r="AJ18" s="291" t="s">
        <v>1356</v>
      </c>
      <c r="AK18" s="292"/>
      <c r="AL18" s="292"/>
      <c r="AM18" s="293"/>
    </row>
    <row r="19" spans="1:39" x14ac:dyDescent="0.25">
      <c r="A19" s="77" t="s">
        <v>1344</v>
      </c>
      <c r="B19" s="83">
        <v>0.57196029999999998</v>
      </c>
      <c r="C19" s="83">
        <v>0.76997159999999998</v>
      </c>
      <c r="D19" s="81">
        <v>2.3161269999999998</v>
      </c>
      <c r="E19" s="84">
        <v>12.48311</v>
      </c>
      <c r="F19" s="83">
        <v>0.86404720000000002</v>
      </c>
      <c r="G19" s="81">
        <v>1.0861799999999999</v>
      </c>
      <c r="H19" s="82">
        <v>1.6669259999999999</v>
      </c>
      <c r="I19" s="82">
        <v>3.373488</v>
      </c>
      <c r="J19" s="2"/>
      <c r="K19" s="77" t="s">
        <v>1344</v>
      </c>
      <c r="L19" s="81">
        <v>1.9929950000000001</v>
      </c>
      <c r="M19" s="81">
        <v>1.0219499999999999</v>
      </c>
      <c r="N19" s="81">
        <v>2.1137959999999998</v>
      </c>
      <c r="O19" s="84"/>
      <c r="P19" s="83">
        <v>0.99022279999999996</v>
      </c>
      <c r="Q19" s="82">
        <v>1.4765079999999999</v>
      </c>
      <c r="R19" s="82">
        <v>1.6813899999999999</v>
      </c>
      <c r="S19" s="82">
        <v>7.0167570000000001</v>
      </c>
      <c r="T19" s="85"/>
      <c r="U19" s="77" t="s">
        <v>1344</v>
      </c>
      <c r="V19" s="83">
        <v>0.59703119999999998</v>
      </c>
      <c r="W19" s="83">
        <v>0.87813189999999997</v>
      </c>
      <c r="X19" s="82">
        <v>2.542036</v>
      </c>
      <c r="Y19" s="84">
        <v>11.2319</v>
      </c>
      <c r="Z19" s="83">
        <v>0.87285599999999997</v>
      </c>
      <c r="AA19" s="81">
        <v>1.0830839999999999</v>
      </c>
      <c r="AB19" s="82">
        <v>1.6561490000000001</v>
      </c>
      <c r="AC19" s="82">
        <v>3.8515579999999998</v>
      </c>
      <c r="AD19" s="2"/>
      <c r="AE19" s="77" t="s">
        <v>1344</v>
      </c>
      <c r="AF19" s="83">
        <v>0.71967219999999998</v>
      </c>
      <c r="AG19" s="81">
        <v>0.90309539999999999</v>
      </c>
      <c r="AH19" s="81">
        <v>1.823861</v>
      </c>
      <c r="AI19" s="82">
        <v>9.8953520000000008</v>
      </c>
      <c r="AJ19" s="83">
        <v>0.8898488</v>
      </c>
      <c r="AK19" s="81">
        <v>1.329453</v>
      </c>
      <c r="AL19" s="82">
        <v>1.851099</v>
      </c>
      <c r="AM19" s="82">
        <v>3.790076</v>
      </c>
    </row>
    <row r="20" spans="1:39" x14ac:dyDescent="0.25">
      <c r="A20" s="77" t="s">
        <v>1345</v>
      </c>
      <c r="B20" s="86" t="s">
        <v>1346</v>
      </c>
      <c r="C20" s="81">
        <v>1.353955</v>
      </c>
      <c r="D20" s="81">
        <v>3.8720240000000001</v>
      </c>
      <c r="E20" s="89">
        <v>10.61857</v>
      </c>
      <c r="F20" s="86" t="s">
        <v>1346</v>
      </c>
      <c r="G20" s="82">
        <v>1.3059160000000001</v>
      </c>
      <c r="H20" s="81">
        <v>1.491206</v>
      </c>
      <c r="I20" s="82">
        <v>2.957938</v>
      </c>
      <c r="J20" s="2"/>
      <c r="K20" s="77" t="s">
        <v>1345</v>
      </c>
      <c r="L20" s="86" t="s">
        <v>1346</v>
      </c>
      <c r="M20" s="81">
        <v>1.9373880000000001</v>
      </c>
      <c r="N20" s="81">
        <v>4.7012679999999998</v>
      </c>
      <c r="O20" s="84">
        <v>10.48175</v>
      </c>
      <c r="P20" s="86" t="s">
        <v>1346</v>
      </c>
      <c r="Q20" s="82">
        <v>1.296292</v>
      </c>
      <c r="R20" s="82">
        <v>1.5403880000000001</v>
      </c>
      <c r="S20" s="82">
        <v>2.2465739999999998</v>
      </c>
      <c r="T20" s="85"/>
      <c r="U20" s="77" t="s">
        <v>1345</v>
      </c>
      <c r="V20" s="86" t="s">
        <v>1346</v>
      </c>
      <c r="W20" s="81">
        <v>1.60853</v>
      </c>
      <c r="X20" s="81">
        <v>4.9349160000000003</v>
      </c>
      <c r="Y20" s="84">
        <v>11.5862</v>
      </c>
      <c r="Z20" s="86" t="s">
        <v>1346</v>
      </c>
      <c r="AA20" s="82">
        <v>1.3717060000000001</v>
      </c>
      <c r="AB20" s="82">
        <v>1.568203</v>
      </c>
      <c r="AC20" s="82">
        <v>2.8713790000000001</v>
      </c>
      <c r="AD20" s="2"/>
      <c r="AE20" s="77" t="s">
        <v>1345</v>
      </c>
      <c r="AF20" s="86" t="s">
        <v>1346</v>
      </c>
      <c r="AG20" s="81">
        <v>1.3494200000000001</v>
      </c>
      <c r="AH20" s="82">
        <v>3.2169050000000001</v>
      </c>
      <c r="AI20" s="84">
        <v>9.9949809999999992</v>
      </c>
      <c r="AJ20" s="86" t="s">
        <v>1346</v>
      </c>
      <c r="AK20" s="81">
        <v>1.2283869999999999</v>
      </c>
      <c r="AL20" s="81">
        <v>1.366789</v>
      </c>
      <c r="AM20" s="82">
        <v>2.325942</v>
      </c>
    </row>
    <row r="21" spans="1:39" x14ac:dyDescent="0.25">
      <c r="A21" s="77" t="s">
        <v>1347</v>
      </c>
      <c r="B21" s="81">
        <v>1.887162</v>
      </c>
      <c r="C21" s="81">
        <v>3.6680229999999998</v>
      </c>
      <c r="D21" s="82">
        <v>8.2511010000000002</v>
      </c>
      <c r="E21" s="84">
        <v>33.44773</v>
      </c>
      <c r="F21" s="81">
        <v>1.222515</v>
      </c>
      <c r="G21" s="82">
        <v>1.731317</v>
      </c>
      <c r="H21" s="82">
        <v>2.0551870000000001</v>
      </c>
      <c r="I21" s="82">
        <v>3.6300509999999999</v>
      </c>
      <c r="J21" s="2"/>
      <c r="K21" s="77" t="s">
        <v>1347</v>
      </c>
      <c r="L21" s="81">
        <v>1.4297629999999999</v>
      </c>
      <c r="M21" s="81">
        <v>2.551561</v>
      </c>
      <c r="N21" s="81">
        <v>6.1594579999999999</v>
      </c>
      <c r="O21" s="84">
        <v>18.600680000000001</v>
      </c>
      <c r="P21" s="81">
        <v>1.1862790000000001</v>
      </c>
      <c r="Q21" s="82">
        <v>1.5396860000000001</v>
      </c>
      <c r="R21" s="82">
        <v>2.0000070000000001</v>
      </c>
      <c r="S21" s="82">
        <v>3.173197</v>
      </c>
      <c r="T21" s="85"/>
      <c r="U21" s="77" t="s">
        <v>1347</v>
      </c>
      <c r="V21" s="81">
        <v>1.9576789999999999</v>
      </c>
      <c r="W21" s="81">
        <v>3.1163249999999998</v>
      </c>
      <c r="X21" s="82">
        <v>7.5548359999999999</v>
      </c>
      <c r="Y21" s="84">
        <v>25.379729999999999</v>
      </c>
      <c r="Z21" s="82">
        <v>1.220515</v>
      </c>
      <c r="AA21" s="82">
        <v>1.6605890000000001</v>
      </c>
      <c r="AB21" s="82">
        <v>1.973811</v>
      </c>
      <c r="AC21" s="82">
        <v>3.049207</v>
      </c>
      <c r="AD21" s="2"/>
      <c r="AE21" s="77" t="s">
        <v>1347</v>
      </c>
      <c r="AF21" s="81">
        <v>1.502475</v>
      </c>
      <c r="AG21" s="82">
        <v>3.674903</v>
      </c>
      <c r="AH21" s="82">
        <v>8.0638749999999995</v>
      </c>
      <c r="AI21" s="84">
        <v>35.771039999999999</v>
      </c>
      <c r="AJ21" s="81">
        <v>1.1808399999999999</v>
      </c>
      <c r="AK21" s="82">
        <v>1.6560159999999999</v>
      </c>
      <c r="AL21" s="82">
        <v>1.974078</v>
      </c>
      <c r="AM21" s="82">
        <v>3.3700450000000002</v>
      </c>
    </row>
    <row r="22" spans="1:39" x14ac:dyDescent="0.25">
      <c r="A22" s="77" t="s">
        <v>1348</v>
      </c>
      <c r="B22" s="82">
        <v>7.030589</v>
      </c>
      <c r="C22" s="84">
        <v>16.384810000000002</v>
      </c>
      <c r="D22" s="84">
        <v>27.656330000000001</v>
      </c>
      <c r="E22" s="84">
        <v>99.760919999999999</v>
      </c>
      <c r="F22" s="81">
        <v>1.6676059999999999</v>
      </c>
      <c r="G22" s="82">
        <v>3.2915619999999999</v>
      </c>
      <c r="H22" s="82">
        <v>3.3909539999999998</v>
      </c>
      <c r="I22" s="82">
        <v>5.2632519999999996</v>
      </c>
      <c r="J22" s="2"/>
      <c r="K22" s="77" t="s">
        <v>1348</v>
      </c>
      <c r="L22" s="81">
        <v>3.695446</v>
      </c>
      <c r="M22" s="82">
        <v>7.9257669999999996</v>
      </c>
      <c r="N22" s="84">
        <v>16.417269999999998</v>
      </c>
      <c r="O22" s="84">
        <v>42.336359999999999</v>
      </c>
      <c r="P22" s="82">
        <v>1.5782149999999999</v>
      </c>
      <c r="Q22" s="82">
        <v>1.9905969999999999</v>
      </c>
      <c r="R22" s="82">
        <v>2.8880840000000001</v>
      </c>
      <c r="S22" s="82">
        <v>4.079555</v>
      </c>
      <c r="T22" s="85"/>
      <c r="U22" s="77" t="s">
        <v>1348</v>
      </c>
      <c r="V22" s="82">
        <v>5.7559760000000004</v>
      </c>
      <c r="W22" s="84">
        <v>12.50971</v>
      </c>
      <c r="X22" s="84">
        <v>22.348579999999998</v>
      </c>
      <c r="Y22" s="84">
        <v>72.264049999999997</v>
      </c>
      <c r="Z22" s="82">
        <v>1.6686920000000001</v>
      </c>
      <c r="AA22" s="82">
        <v>2.3570669999999998</v>
      </c>
      <c r="AB22" s="82">
        <v>2.786089</v>
      </c>
      <c r="AC22" s="82">
        <v>4.4799790000000002</v>
      </c>
      <c r="AD22" s="2"/>
      <c r="AE22" s="77" t="s">
        <v>1348</v>
      </c>
      <c r="AF22" s="82">
        <v>5.5695709999999998</v>
      </c>
      <c r="AG22" s="82">
        <v>9.570805</v>
      </c>
      <c r="AH22" s="84">
        <v>25.749549999999999</v>
      </c>
      <c r="AI22" s="84">
        <v>64.717119999999994</v>
      </c>
      <c r="AJ22" s="81">
        <v>1.4756069999999999</v>
      </c>
      <c r="AK22" s="82">
        <v>2.4549349999999999</v>
      </c>
      <c r="AL22" s="82">
        <v>3.4735239999999998</v>
      </c>
      <c r="AM22" s="82">
        <v>4.2711709999999998</v>
      </c>
    </row>
    <row r="23" spans="1:39" x14ac:dyDescent="0.25">
      <c r="A23" s="77" t="s">
        <v>1349</v>
      </c>
      <c r="B23" s="84">
        <v>21.54271</v>
      </c>
      <c r="C23" s="84">
        <v>34.48122</v>
      </c>
      <c r="D23" s="84">
        <v>108.6549</v>
      </c>
      <c r="E23" s="84">
        <v>210.27250000000001</v>
      </c>
      <c r="F23" s="82">
        <v>3.4750779999999999</v>
      </c>
      <c r="G23" s="81">
        <v>4.2964539999999998</v>
      </c>
      <c r="H23" s="82">
        <v>6.7628089999999998</v>
      </c>
      <c r="I23" s="82">
        <v>5.671163</v>
      </c>
      <c r="J23" s="2"/>
      <c r="K23" s="77" t="s">
        <v>1349</v>
      </c>
      <c r="L23" s="84">
        <v>14.13326</v>
      </c>
      <c r="M23" s="84">
        <v>14.42083</v>
      </c>
      <c r="N23" s="84">
        <v>46.208629999999999</v>
      </c>
      <c r="O23" s="84">
        <v>136.72819999999999</v>
      </c>
      <c r="P23" s="82">
        <v>2.3259240000000001</v>
      </c>
      <c r="Q23" s="82">
        <v>2.859629</v>
      </c>
      <c r="R23" s="82">
        <v>3.458688</v>
      </c>
      <c r="S23" s="82">
        <v>6.0597979999999998</v>
      </c>
      <c r="T23" s="85"/>
      <c r="U23" s="77" t="s">
        <v>1349</v>
      </c>
      <c r="V23" s="84">
        <v>23.29589</v>
      </c>
      <c r="W23" s="84">
        <v>18.592980000000001</v>
      </c>
      <c r="X23" s="84">
        <v>59.583570000000002</v>
      </c>
      <c r="Y23" s="84">
        <v>165.5676</v>
      </c>
      <c r="Z23" s="82">
        <v>2.3824350000000001</v>
      </c>
      <c r="AA23" s="81">
        <v>3.3188209999999998</v>
      </c>
      <c r="AB23" s="82">
        <v>3.7358660000000001</v>
      </c>
      <c r="AC23" s="82">
        <v>5.2600949999999997</v>
      </c>
      <c r="AD23" s="2"/>
      <c r="AE23" s="77" t="s">
        <v>1349</v>
      </c>
      <c r="AF23" s="84">
        <v>15.953110000000001</v>
      </c>
      <c r="AG23" s="84">
        <v>26.58325</v>
      </c>
      <c r="AH23" s="84">
        <v>93.121189999999999</v>
      </c>
      <c r="AI23" s="84">
        <v>219.29859999999999</v>
      </c>
      <c r="AJ23" s="82">
        <v>2.587056</v>
      </c>
      <c r="AK23" s="82">
        <v>3.0336020000000001</v>
      </c>
      <c r="AL23" s="82">
        <v>5.216545</v>
      </c>
      <c r="AM23" s="82">
        <v>6.9310929999999997</v>
      </c>
    </row>
    <row r="24" spans="1:39" x14ac:dyDescent="0.25">
      <c r="A24" s="77" t="s">
        <v>1452</v>
      </c>
      <c r="B24" s="84">
        <v>334.54770000000002</v>
      </c>
      <c r="C24" s="84">
        <v>266.81049999999999</v>
      </c>
      <c r="D24" s="84">
        <v>418.50580000000002</v>
      </c>
      <c r="E24" s="84">
        <v>625.46579999999994</v>
      </c>
      <c r="F24" s="82">
        <v>7.5215779999999999</v>
      </c>
      <c r="G24" s="82">
        <v>6.3078440000000002</v>
      </c>
      <c r="H24" s="82">
        <v>9.7143610000000002</v>
      </c>
      <c r="I24" s="82">
        <v>8.9235729999999993</v>
      </c>
      <c r="J24" s="2"/>
      <c r="K24" s="77" t="s">
        <v>1452</v>
      </c>
      <c r="L24" s="84">
        <v>86.521749999999997</v>
      </c>
      <c r="M24" s="84">
        <v>364.47640000000001</v>
      </c>
      <c r="N24" s="84">
        <v>240.87540000000001</v>
      </c>
      <c r="O24" s="84">
        <v>405.87560000000002</v>
      </c>
      <c r="P24" s="82">
        <v>4.3808689999999997</v>
      </c>
      <c r="Q24" s="82">
        <v>4.0813579999999998</v>
      </c>
      <c r="R24" s="82">
        <v>5.4784329999999999</v>
      </c>
      <c r="S24" s="82">
        <v>7.2237910000000003</v>
      </c>
      <c r="T24" s="85"/>
      <c r="U24" s="77" t="s">
        <v>1452</v>
      </c>
      <c r="V24" s="84">
        <v>181.72290000000001</v>
      </c>
      <c r="W24" s="84">
        <v>206.62370000000001</v>
      </c>
      <c r="X24" s="84">
        <v>313.88679999999999</v>
      </c>
      <c r="Y24" s="84">
        <v>495.45229999999998</v>
      </c>
      <c r="Z24" s="82">
        <v>4.8846259999999999</v>
      </c>
      <c r="AA24" s="82">
        <v>4.2613560000000001</v>
      </c>
      <c r="AB24" s="82">
        <v>6.4890090000000002</v>
      </c>
      <c r="AC24" s="82">
        <v>7.2371030000000003</v>
      </c>
      <c r="AD24" s="2"/>
      <c r="AE24" s="77" t="s">
        <v>1452</v>
      </c>
      <c r="AF24" s="84">
        <v>193.64490000000001</v>
      </c>
      <c r="AG24" s="84">
        <v>275.53559999999999</v>
      </c>
      <c r="AH24" s="84">
        <v>338.17700000000002</v>
      </c>
      <c r="AI24" s="84">
        <v>721.98379999999997</v>
      </c>
      <c r="AJ24" s="82">
        <v>5.7390629999999998</v>
      </c>
      <c r="AK24" s="82">
        <v>4.4801339999999996</v>
      </c>
      <c r="AL24" s="82">
        <v>6.5138280000000002</v>
      </c>
      <c r="AM24" s="82">
        <v>9.6935160000000007</v>
      </c>
    </row>
    <row r="25" spans="1:39" x14ac:dyDescent="0.25">
      <c r="A25" s="77"/>
      <c r="B25" s="291" t="s">
        <v>1358</v>
      </c>
      <c r="C25" s="292"/>
      <c r="D25" s="292"/>
      <c r="E25" s="293"/>
      <c r="F25" s="291" t="s">
        <v>1359</v>
      </c>
      <c r="G25" s="292"/>
      <c r="H25" s="292"/>
      <c r="I25" s="293"/>
      <c r="J25" s="2"/>
      <c r="K25" s="77"/>
      <c r="L25" s="291" t="s">
        <v>1358</v>
      </c>
      <c r="M25" s="292"/>
      <c r="N25" s="292"/>
      <c r="O25" s="293"/>
      <c r="P25" s="291" t="s">
        <v>1359</v>
      </c>
      <c r="Q25" s="292"/>
      <c r="R25" s="292"/>
      <c r="S25" s="293"/>
      <c r="T25" s="78"/>
      <c r="U25" s="77"/>
      <c r="V25" s="291" t="s">
        <v>1358</v>
      </c>
      <c r="W25" s="292"/>
      <c r="X25" s="292"/>
      <c r="Y25" s="293"/>
      <c r="Z25" s="291" t="s">
        <v>1359</v>
      </c>
      <c r="AA25" s="292"/>
      <c r="AB25" s="292"/>
      <c r="AC25" s="293"/>
      <c r="AD25" s="2"/>
      <c r="AE25" s="77"/>
      <c r="AF25" s="291" t="s">
        <v>1358</v>
      </c>
      <c r="AG25" s="292"/>
      <c r="AH25" s="292"/>
      <c r="AI25" s="293"/>
      <c r="AJ25" s="291" t="s">
        <v>1359</v>
      </c>
      <c r="AK25" s="292"/>
      <c r="AL25" s="292"/>
      <c r="AM25" s="293"/>
    </row>
    <row r="26" spans="1:39" x14ac:dyDescent="0.25">
      <c r="A26" s="77" t="s">
        <v>1344</v>
      </c>
      <c r="B26" s="83">
        <v>0.74974149999999995</v>
      </c>
      <c r="C26" s="81">
        <v>0.95875370000000004</v>
      </c>
      <c r="D26" s="82">
        <v>1.4366620000000001</v>
      </c>
      <c r="E26" s="82">
        <v>3.374209</v>
      </c>
      <c r="F26" s="83">
        <v>0.92732420000000004</v>
      </c>
      <c r="G26" s="81">
        <v>1.006321</v>
      </c>
      <c r="H26" s="82">
        <v>1.2676620000000001</v>
      </c>
      <c r="I26" s="82">
        <v>1.9474739999999999</v>
      </c>
      <c r="J26" s="2"/>
      <c r="K26" s="77" t="s">
        <v>1344</v>
      </c>
      <c r="L26" s="83">
        <v>0.90846850000000001</v>
      </c>
      <c r="M26" s="81">
        <v>1.068873</v>
      </c>
      <c r="N26" s="82">
        <v>1.31619</v>
      </c>
      <c r="O26" s="82">
        <v>1.946766</v>
      </c>
      <c r="P26" s="83">
        <v>0.95213429999999999</v>
      </c>
      <c r="Q26" s="81">
        <v>1.1151150000000001</v>
      </c>
      <c r="R26" s="81">
        <v>1.049722</v>
      </c>
      <c r="S26" s="81">
        <v>3.672434</v>
      </c>
      <c r="T26" s="87"/>
      <c r="U26" s="77" t="s">
        <v>1344</v>
      </c>
      <c r="V26" s="83">
        <v>0.79842100000000005</v>
      </c>
      <c r="W26" s="81">
        <v>1.026062</v>
      </c>
      <c r="X26" s="82">
        <v>1.5497190000000001</v>
      </c>
      <c r="Y26" s="82">
        <v>4.9377409999999999</v>
      </c>
      <c r="Z26" s="83">
        <v>0.92499019999999998</v>
      </c>
      <c r="AA26" s="81">
        <v>1.2612559999999999</v>
      </c>
      <c r="AB26" s="81">
        <v>1.1387069999999999</v>
      </c>
      <c r="AC26" s="81">
        <v>1.9948840000000001</v>
      </c>
      <c r="AD26" s="2"/>
      <c r="AE26" s="77" t="s">
        <v>1344</v>
      </c>
      <c r="AF26" s="83">
        <v>0.7868541</v>
      </c>
      <c r="AG26" s="81">
        <v>0.96839779999999998</v>
      </c>
      <c r="AH26" s="81">
        <v>1.323561</v>
      </c>
      <c r="AI26" s="81">
        <v>2.1835</v>
      </c>
      <c r="AJ26" s="83">
        <v>0.82991879999999996</v>
      </c>
      <c r="AK26" s="83">
        <v>0.97933530000000002</v>
      </c>
      <c r="AL26" s="81">
        <v>1.009147</v>
      </c>
      <c r="AM26" s="81">
        <v>2.2800370000000001</v>
      </c>
    </row>
    <row r="27" spans="1:39" x14ac:dyDescent="0.25">
      <c r="A27" s="77" t="s">
        <v>1345</v>
      </c>
      <c r="B27" s="86" t="s">
        <v>1346</v>
      </c>
      <c r="C27" s="82">
        <v>1.2243850000000001</v>
      </c>
      <c r="D27" s="82">
        <v>1.7767809999999999</v>
      </c>
      <c r="E27" s="82">
        <v>2.5504920000000002</v>
      </c>
      <c r="F27" s="86" t="s">
        <v>1346</v>
      </c>
      <c r="G27" s="82">
        <v>1.188115</v>
      </c>
      <c r="H27" s="82">
        <v>1.4350020000000001</v>
      </c>
      <c r="I27" s="82">
        <v>2.2878720000000001</v>
      </c>
      <c r="J27" s="2"/>
      <c r="K27" s="77" t="s">
        <v>1345</v>
      </c>
      <c r="L27" s="86" t="s">
        <v>1346</v>
      </c>
      <c r="M27" s="82">
        <v>1.275468</v>
      </c>
      <c r="N27" s="82">
        <v>1.4149640000000001</v>
      </c>
      <c r="O27" s="82">
        <v>3.9005770000000002</v>
      </c>
      <c r="P27" s="86" t="s">
        <v>1346</v>
      </c>
      <c r="Q27" s="82">
        <v>1.185155</v>
      </c>
      <c r="R27" s="82">
        <v>1.313347</v>
      </c>
      <c r="S27" s="81">
        <v>2.3980679999999999</v>
      </c>
      <c r="T27" s="85"/>
      <c r="U27" s="77" t="s">
        <v>1345</v>
      </c>
      <c r="V27" s="86" t="s">
        <v>1346</v>
      </c>
      <c r="W27" s="82">
        <v>1.3415360000000001</v>
      </c>
      <c r="X27" s="82">
        <v>1.6634949999999999</v>
      </c>
      <c r="Y27" s="82">
        <v>3.7804500000000001</v>
      </c>
      <c r="Z27" s="86" t="s">
        <v>1346</v>
      </c>
      <c r="AA27" s="82">
        <v>1.2123360000000001</v>
      </c>
      <c r="AB27" s="82">
        <v>1.326568</v>
      </c>
      <c r="AC27" s="81">
        <v>2.3250670000000002</v>
      </c>
      <c r="AD27" s="2"/>
      <c r="AE27" s="77" t="s">
        <v>1345</v>
      </c>
      <c r="AF27" s="86" t="s">
        <v>1346</v>
      </c>
      <c r="AG27" s="81">
        <v>1.260194</v>
      </c>
      <c r="AH27" s="82">
        <v>1.6770799999999999</v>
      </c>
      <c r="AI27" s="82">
        <v>1.9713540000000001</v>
      </c>
      <c r="AJ27" s="86" t="s">
        <v>1346</v>
      </c>
      <c r="AK27" s="81">
        <v>1.1809719999999999</v>
      </c>
      <c r="AL27" s="82">
        <v>1.4390799999999999</v>
      </c>
      <c r="AM27" s="82">
        <v>2.323912</v>
      </c>
    </row>
    <row r="28" spans="1:39" x14ac:dyDescent="0.25">
      <c r="A28" s="77" t="s">
        <v>1347</v>
      </c>
      <c r="B28" s="82">
        <v>1.572281</v>
      </c>
      <c r="C28" s="82">
        <v>2.7422650000000002</v>
      </c>
      <c r="D28" s="82">
        <v>2.8935360000000001</v>
      </c>
      <c r="E28" s="82">
        <v>5.7711110000000003</v>
      </c>
      <c r="F28" s="81">
        <v>1.1288659999999999</v>
      </c>
      <c r="G28" s="82">
        <v>1.316419</v>
      </c>
      <c r="H28" s="82">
        <v>1.4848440000000001</v>
      </c>
      <c r="I28" s="82">
        <v>1.804519</v>
      </c>
      <c r="J28" s="2"/>
      <c r="K28" s="77" t="s">
        <v>1347</v>
      </c>
      <c r="L28" s="82">
        <v>1.5098990000000001</v>
      </c>
      <c r="M28" s="82">
        <v>2.1039729999999999</v>
      </c>
      <c r="N28" s="82">
        <v>2.6633049999999998</v>
      </c>
      <c r="O28" s="82">
        <v>4.7138840000000002</v>
      </c>
      <c r="P28" s="81">
        <v>1.0634939999999999</v>
      </c>
      <c r="Q28" s="82">
        <v>1.199584</v>
      </c>
      <c r="R28" s="82">
        <v>1.4516979999999999</v>
      </c>
      <c r="S28" s="82">
        <v>2.0244610000000001</v>
      </c>
      <c r="T28" s="85"/>
      <c r="U28" s="77" t="s">
        <v>1347</v>
      </c>
      <c r="V28" s="82">
        <v>1.569591</v>
      </c>
      <c r="W28" s="82">
        <v>2.1960359999999999</v>
      </c>
      <c r="X28" s="82">
        <v>2.6718289999999998</v>
      </c>
      <c r="Y28" s="82">
        <v>4.6855310000000001</v>
      </c>
      <c r="Z28" s="81">
        <v>1.1315379999999999</v>
      </c>
      <c r="AA28" s="82">
        <v>1.2860020000000001</v>
      </c>
      <c r="AB28" s="82">
        <v>1.5010269999999999</v>
      </c>
      <c r="AC28" s="82">
        <v>1.9423029999999999</v>
      </c>
      <c r="AD28" s="2"/>
      <c r="AE28" s="77" t="s">
        <v>1347</v>
      </c>
      <c r="AF28" s="82">
        <v>1.6461980000000001</v>
      </c>
      <c r="AG28" s="82">
        <v>2.5959940000000001</v>
      </c>
      <c r="AH28" s="82">
        <v>3.6483180000000002</v>
      </c>
      <c r="AI28" s="82">
        <v>6.4745150000000002</v>
      </c>
      <c r="AJ28" s="81">
        <v>1.1091299999999999</v>
      </c>
      <c r="AK28" s="81">
        <v>1.2790980000000001</v>
      </c>
      <c r="AL28" s="82">
        <v>1.528872</v>
      </c>
      <c r="AM28" s="82">
        <v>1.947541</v>
      </c>
    </row>
    <row r="29" spans="1:39" x14ac:dyDescent="0.25">
      <c r="A29" s="77" t="s">
        <v>1348</v>
      </c>
      <c r="B29" s="82">
        <v>4.1630640000000003</v>
      </c>
      <c r="C29" s="82">
        <v>6.0103549999999997</v>
      </c>
      <c r="D29" s="82">
        <v>5.5535420000000002</v>
      </c>
      <c r="E29" s="82">
        <v>7.6023589999999999</v>
      </c>
      <c r="F29" s="82">
        <v>1.4896739999999999</v>
      </c>
      <c r="G29" s="82">
        <v>1.9731700000000001</v>
      </c>
      <c r="H29" s="82">
        <v>2.0738120000000002</v>
      </c>
      <c r="I29" s="82">
        <v>2.5705290000000001</v>
      </c>
      <c r="J29" s="2"/>
      <c r="K29" s="77" t="s">
        <v>1348</v>
      </c>
      <c r="L29" s="82">
        <v>3.60094</v>
      </c>
      <c r="M29" s="82">
        <v>4.2727139999999997</v>
      </c>
      <c r="N29" s="82">
        <v>5.0697809999999999</v>
      </c>
      <c r="O29" s="82">
        <v>7.2595689999999999</v>
      </c>
      <c r="P29" s="81">
        <v>1.2350639999999999</v>
      </c>
      <c r="Q29" s="81">
        <v>1.4053359999999999</v>
      </c>
      <c r="R29" s="82">
        <v>1.705549</v>
      </c>
      <c r="S29" s="82">
        <v>1.9477739999999999</v>
      </c>
      <c r="T29" s="85"/>
      <c r="U29" s="77" t="s">
        <v>1348</v>
      </c>
      <c r="V29" s="82">
        <v>3.6903709999999998</v>
      </c>
      <c r="W29" s="82">
        <v>4.2494500000000004</v>
      </c>
      <c r="X29" s="82">
        <v>4.6915329999999997</v>
      </c>
      <c r="Y29" s="82">
        <v>7.1283459999999996</v>
      </c>
      <c r="Z29" s="81">
        <v>1.2977909999999999</v>
      </c>
      <c r="AA29" s="82">
        <v>1.560222</v>
      </c>
      <c r="AB29" s="82">
        <v>1.647778</v>
      </c>
      <c r="AC29" s="82">
        <v>2.3360639999999999</v>
      </c>
      <c r="AD29" s="2"/>
      <c r="AE29" s="77" t="s">
        <v>1348</v>
      </c>
      <c r="AF29" s="82">
        <v>4.2396310000000001</v>
      </c>
      <c r="AG29" s="82">
        <v>5.322959</v>
      </c>
      <c r="AH29" s="82">
        <v>7.6147689999999999</v>
      </c>
      <c r="AI29" s="82">
        <v>9.3134990000000002</v>
      </c>
      <c r="AJ29" s="81">
        <v>1.217822</v>
      </c>
      <c r="AK29" s="82">
        <v>1.676736</v>
      </c>
      <c r="AL29" s="82">
        <v>2.3397480000000002</v>
      </c>
      <c r="AM29" s="82">
        <v>1.7768710000000001</v>
      </c>
    </row>
    <row r="30" spans="1:39" x14ac:dyDescent="0.25">
      <c r="A30" s="77" t="s">
        <v>1349</v>
      </c>
      <c r="B30" s="82">
        <v>5.7447239999999997</v>
      </c>
      <c r="C30" s="82">
        <v>9.4469030000000007</v>
      </c>
      <c r="D30" s="82">
        <v>9.758108</v>
      </c>
      <c r="E30" s="82">
        <v>9.4165869999999998</v>
      </c>
      <c r="F30" s="82">
        <v>1.765549</v>
      </c>
      <c r="G30" s="82">
        <v>2.4109989999999999</v>
      </c>
      <c r="H30" s="81">
        <v>3.0293570000000001</v>
      </c>
      <c r="I30" s="82">
        <v>2.7621709999999999</v>
      </c>
      <c r="J30" s="2"/>
      <c r="K30" s="77" t="s">
        <v>1349</v>
      </c>
      <c r="L30" s="82">
        <v>5.734699</v>
      </c>
      <c r="M30" s="82">
        <v>5.9262160000000002</v>
      </c>
      <c r="N30" s="82">
        <v>7.2233689999999999</v>
      </c>
      <c r="O30" s="82">
        <v>9.7717910000000003</v>
      </c>
      <c r="P30" s="82">
        <v>1.5280670000000001</v>
      </c>
      <c r="Q30" s="82">
        <v>1.7641199999999999</v>
      </c>
      <c r="R30" s="82">
        <v>2.012759</v>
      </c>
      <c r="S30" s="82">
        <v>2.1535690000000001</v>
      </c>
      <c r="T30" s="85"/>
      <c r="U30" s="77" t="s">
        <v>1349</v>
      </c>
      <c r="V30" s="82">
        <v>4.9715389999999999</v>
      </c>
      <c r="W30" s="82">
        <v>6.0861910000000004</v>
      </c>
      <c r="X30" s="82">
        <v>6.4735620000000003</v>
      </c>
      <c r="Y30" s="82">
        <v>9.2008229999999998</v>
      </c>
      <c r="Z30" s="81">
        <v>1.5134540000000001</v>
      </c>
      <c r="AA30" s="82">
        <v>1.845186</v>
      </c>
      <c r="AB30" s="82">
        <v>1.7423679999999999</v>
      </c>
      <c r="AC30" s="82">
        <v>2.5406270000000002</v>
      </c>
      <c r="AD30" s="2"/>
      <c r="AE30" s="77" t="s">
        <v>1349</v>
      </c>
      <c r="AF30" s="82">
        <v>6.4932970000000001</v>
      </c>
      <c r="AG30" s="82">
        <v>8.5827819999999999</v>
      </c>
      <c r="AH30" s="84">
        <v>13.83737</v>
      </c>
      <c r="AI30" s="84">
        <v>10.643129999999999</v>
      </c>
      <c r="AJ30" s="82">
        <v>1.753601</v>
      </c>
      <c r="AK30" s="82">
        <v>2.1391079999999998</v>
      </c>
      <c r="AL30" s="82">
        <v>3.1675749999999998</v>
      </c>
      <c r="AM30" s="82">
        <v>2.8357860000000001</v>
      </c>
    </row>
    <row r="31" spans="1:39" x14ac:dyDescent="0.25">
      <c r="A31" s="77" t="s">
        <v>1452</v>
      </c>
      <c r="B31" s="84">
        <v>14.92943</v>
      </c>
      <c r="C31" s="84">
        <v>14.43956</v>
      </c>
      <c r="D31" s="84">
        <v>13.887890000000001</v>
      </c>
      <c r="E31" s="84">
        <v>13.476129999999999</v>
      </c>
      <c r="F31" s="82">
        <v>3.7453310000000002</v>
      </c>
      <c r="G31" s="82">
        <v>2.8732899999999999</v>
      </c>
      <c r="H31" s="82">
        <v>4.295553</v>
      </c>
      <c r="I31" s="82">
        <v>5.4185499999999998</v>
      </c>
      <c r="J31" s="2"/>
      <c r="K31" s="77" t="s">
        <v>1452</v>
      </c>
      <c r="L31" s="84">
        <v>9.8056800000000006</v>
      </c>
      <c r="M31" s="84">
        <v>10.873889999999999</v>
      </c>
      <c r="N31" s="84">
        <v>11.114380000000001</v>
      </c>
      <c r="O31" s="84">
        <v>22.4604</v>
      </c>
      <c r="P31" s="82">
        <v>1.7602580000000001</v>
      </c>
      <c r="Q31" s="82">
        <v>1.7913619999999999</v>
      </c>
      <c r="R31" s="82">
        <v>2.1923210000000002</v>
      </c>
      <c r="S31" s="82">
        <v>3.2247940000000002</v>
      </c>
      <c r="T31" s="85"/>
      <c r="U31" s="77" t="s">
        <v>1452</v>
      </c>
      <c r="V31" s="84">
        <v>10.390090000000001</v>
      </c>
      <c r="W31" s="82">
        <v>9.6942690000000002</v>
      </c>
      <c r="X31" s="82">
        <v>9.4752329999999994</v>
      </c>
      <c r="Y31" s="84">
        <v>19.137689999999999</v>
      </c>
      <c r="Z31" s="81">
        <v>2.4282110000000001</v>
      </c>
      <c r="AA31" s="82">
        <v>2.0256789999999998</v>
      </c>
      <c r="AB31" s="82">
        <v>2.6244559999999999</v>
      </c>
      <c r="AC31" s="82">
        <v>4.190868</v>
      </c>
      <c r="AD31" s="2"/>
      <c r="AE31" s="77" t="s">
        <v>1452</v>
      </c>
      <c r="AF31" s="84">
        <v>11.6715</v>
      </c>
      <c r="AG31" s="84">
        <v>15.192589999999999</v>
      </c>
      <c r="AH31" s="84">
        <v>17.415679999999998</v>
      </c>
      <c r="AI31" s="84">
        <v>21.180420000000002</v>
      </c>
      <c r="AJ31" s="82">
        <v>2.203344</v>
      </c>
      <c r="AK31" s="82">
        <v>1.999414</v>
      </c>
      <c r="AL31" s="82">
        <v>2.6164139999999998</v>
      </c>
      <c r="AM31" s="82">
        <v>5.2207670000000004</v>
      </c>
    </row>
    <row r="32" spans="1:39" x14ac:dyDescent="0.25">
      <c r="A32" s="77"/>
      <c r="B32" s="291" t="s">
        <v>704</v>
      </c>
      <c r="C32" s="292"/>
      <c r="D32" s="292"/>
      <c r="E32" s="293"/>
      <c r="F32" s="291" t="s">
        <v>3063</v>
      </c>
      <c r="G32" s="292"/>
      <c r="H32" s="292"/>
      <c r="I32" s="293"/>
      <c r="J32" s="2"/>
      <c r="K32" s="77"/>
      <c r="L32" s="291" t="s">
        <v>704</v>
      </c>
      <c r="M32" s="292"/>
      <c r="N32" s="292"/>
      <c r="O32" s="293"/>
      <c r="P32" s="291" t="s">
        <v>3063</v>
      </c>
      <c r="Q32" s="292"/>
      <c r="R32" s="292"/>
      <c r="S32" s="293"/>
      <c r="T32" s="78"/>
      <c r="U32" s="77"/>
      <c r="V32" s="291" t="s">
        <v>704</v>
      </c>
      <c r="W32" s="292"/>
      <c r="X32" s="292"/>
      <c r="Y32" s="293"/>
      <c r="Z32" s="291" t="s">
        <v>3063</v>
      </c>
      <c r="AA32" s="292"/>
      <c r="AB32" s="292"/>
      <c r="AC32" s="293"/>
      <c r="AD32" s="2"/>
      <c r="AE32" s="77"/>
      <c r="AF32" s="291" t="s">
        <v>704</v>
      </c>
      <c r="AG32" s="292"/>
      <c r="AH32" s="292"/>
      <c r="AI32" s="293"/>
      <c r="AJ32" s="291" t="s">
        <v>3063</v>
      </c>
      <c r="AK32" s="292"/>
      <c r="AL32" s="292"/>
      <c r="AM32" s="293"/>
    </row>
    <row r="33" spans="1:39" x14ac:dyDescent="0.25">
      <c r="A33" s="77" t="s">
        <v>1344</v>
      </c>
      <c r="B33" s="81">
        <v>0.99862229999999996</v>
      </c>
      <c r="C33" s="81">
        <v>1.0574539999999999</v>
      </c>
      <c r="D33" s="81">
        <v>1.079305</v>
      </c>
      <c r="E33" s="82">
        <v>1.4959579999999999</v>
      </c>
      <c r="F33" s="83">
        <v>0.93106199999999995</v>
      </c>
      <c r="G33" s="82">
        <v>1.9157949999999999</v>
      </c>
      <c r="H33" s="81">
        <v>1.532554</v>
      </c>
      <c r="I33" s="81">
        <v>2.6395550000000001</v>
      </c>
      <c r="J33" s="2"/>
      <c r="K33" s="77" t="s">
        <v>1344</v>
      </c>
      <c r="L33" s="81">
        <v>1.025568</v>
      </c>
      <c r="M33" s="81">
        <v>1.1393690000000001</v>
      </c>
      <c r="N33" s="81">
        <v>1.2137450000000001</v>
      </c>
      <c r="O33" s="81">
        <v>2.1853099999999999</v>
      </c>
      <c r="P33" s="81">
        <v>1.131454</v>
      </c>
      <c r="Q33" s="81">
        <v>2.253501</v>
      </c>
      <c r="R33" s="81">
        <v>2.854403</v>
      </c>
      <c r="S33" s="81">
        <v>4.9485859999999997</v>
      </c>
      <c r="T33" s="85"/>
      <c r="U33" s="77" t="s">
        <v>1344</v>
      </c>
      <c r="V33" s="81">
        <v>0.98947200000000002</v>
      </c>
      <c r="W33" s="81">
        <v>1.0420799999999999</v>
      </c>
      <c r="X33" s="81">
        <v>1.1320939999999999</v>
      </c>
      <c r="Y33" s="81">
        <v>1.594481</v>
      </c>
      <c r="Z33" s="83">
        <v>0.88434080000000004</v>
      </c>
      <c r="AA33" s="81">
        <v>1.7275590000000001</v>
      </c>
      <c r="AB33" s="81">
        <v>1.8892260000000001</v>
      </c>
      <c r="AC33" s="81">
        <v>4.0089759999999997</v>
      </c>
      <c r="AD33" s="2"/>
      <c r="AE33" s="77" t="s">
        <v>1344</v>
      </c>
      <c r="AF33" s="81">
        <v>1.034575</v>
      </c>
      <c r="AG33" s="81">
        <v>1.0935440000000001</v>
      </c>
      <c r="AH33" s="81">
        <v>1.1282289999999999</v>
      </c>
      <c r="AI33" s="81">
        <v>1.5169379999999999</v>
      </c>
      <c r="AJ33" s="83">
        <v>0.88755450000000002</v>
      </c>
      <c r="AK33" s="81">
        <v>2.2359019999999998</v>
      </c>
      <c r="AL33" s="81">
        <v>2.8491279999999999</v>
      </c>
      <c r="AM33" s="81">
        <v>3.4529380000000001</v>
      </c>
    </row>
    <row r="34" spans="1:39" x14ac:dyDescent="0.25">
      <c r="A34" s="77" t="s">
        <v>1345</v>
      </c>
      <c r="B34" s="86" t="s">
        <v>1346</v>
      </c>
      <c r="C34" s="81">
        <v>1.065429</v>
      </c>
      <c r="D34" s="82">
        <v>1.2092480000000001</v>
      </c>
      <c r="E34" s="82">
        <v>1.3307150000000001</v>
      </c>
      <c r="F34" s="86" t="s">
        <v>1346</v>
      </c>
      <c r="G34" s="82">
        <v>1.7766630000000001</v>
      </c>
      <c r="H34" s="81">
        <v>2.109969</v>
      </c>
      <c r="I34" s="82">
        <v>3.9282859999999999</v>
      </c>
      <c r="J34" s="2"/>
      <c r="K34" s="77" t="s">
        <v>1345</v>
      </c>
      <c r="L34" s="86" t="s">
        <v>1346</v>
      </c>
      <c r="M34" s="81">
        <v>1.081799</v>
      </c>
      <c r="N34" s="81">
        <v>1.315626</v>
      </c>
      <c r="O34" s="81">
        <v>1.357259</v>
      </c>
      <c r="P34" s="86" t="s">
        <v>1346</v>
      </c>
      <c r="Q34" s="81">
        <v>1.27515</v>
      </c>
      <c r="R34" s="82">
        <v>2.0379510000000001</v>
      </c>
      <c r="S34" s="81">
        <v>4.7506199999999996</v>
      </c>
      <c r="T34" s="85"/>
      <c r="U34" s="77" t="s">
        <v>1345</v>
      </c>
      <c r="V34" s="86" t="s">
        <v>1346</v>
      </c>
      <c r="W34" s="81">
        <v>1.1216079999999999</v>
      </c>
      <c r="X34" s="82">
        <v>1.308165</v>
      </c>
      <c r="Y34" s="82">
        <v>1.5443720000000001</v>
      </c>
      <c r="Z34" s="86" t="s">
        <v>1346</v>
      </c>
      <c r="AA34" s="82">
        <v>1.6433949999999999</v>
      </c>
      <c r="AB34" s="81">
        <v>1.9417500000000001</v>
      </c>
      <c r="AC34" s="82">
        <v>4.1323410000000003</v>
      </c>
      <c r="AD34" s="2"/>
      <c r="AE34" s="77" t="s">
        <v>1345</v>
      </c>
      <c r="AF34" s="86" t="s">
        <v>1346</v>
      </c>
      <c r="AG34" s="81">
        <v>1.0718099999999999</v>
      </c>
      <c r="AH34" s="81">
        <v>1.2071320000000001</v>
      </c>
      <c r="AI34" s="81">
        <v>1.2150609999999999</v>
      </c>
      <c r="AJ34" s="86" t="s">
        <v>1346</v>
      </c>
      <c r="AK34" s="81">
        <v>1.0946</v>
      </c>
      <c r="AL34" s="81">
        <v>1.9612400000000001</v>
      </c>
      <c r="AM34" s="81">
        <v>3.7854549999999998</v>
      </c>
    </row>
    <row r="35" spans="1:39" x14ac:dyDescent="0.25">
      <c r="A35" s="77" t="s">
        <v>1347</v>
      </c>
      <c r="B35" s="81">
        <v>1.0646770000000001</v>
      </c>
      <c r="C35" s="82">
        <v>1.231609</v>
      </c>
      <c r="D35" s="82">
        <v>1.29467</v>
      </c>
      <c r="E35" s="82">
        <v>1.626355</v>
      </c>
      <c r="F35" s="81">
        <v>1.1918489999999999</v>
      </c>
      <c r="G35" s="82">
        <v>2.0502929999999999</v>
      </c>
      <c r="H35" s="82">
        <v>2.2334990000000001</v>
      </c>
      <c r="I35" s="82">
        <v>5.4157140000000004</v>
      </c>
      <c r="J35" s="2"/>
      <c r="K35" s="77" t="s">
        <v>1347</v>
      </c>
      <c r="L35" s="81">
        <v>1.063574</v>
      </c>
      <c r="M35" s="81">
        <v>1.1720839999999999</v>
      </c>
      <c r="N35" s="82">
        <v>1.289471</v>
      </c>
      <c r="O35" s="82">
        <v>1.5125630000000001</v>
      </c>
      <c r="P35" s="81">
        <v>1.289488</v>
      </c>
      <c r="Q35" s="82">
        <v>1.6110530000000001</v>
      </c>
      <c r="R35" s="82">
        <v>1.9859659999999999</v>
      </c>
      <c r="S35" s="82">
        <v>3.2379790000000002</v>
      </c>
      <c r="T35" s="85"/>
      <c r="U35" s="77" t="s">
        <v>1347</v>
      </c>
      <c r="V35" s="81">
        <v>1.096597</v>
      </c>
      <c r="W35" s="82">
        <v>1.27014</v>
      </c>
      <c r="X35" s="82">
        <v>1.364862</v>
      </c>
      <c r="Y35" s="82">
        <v>1.7026269999999999</v>
      </c>
      <c r="Z35" s="81">
        <v>1.309178</v>
      </c>
      <c r="AA35" s="82">
        <v>1.7856780000000001</v>
      </c>
      <c r="AB35" s="82">
        <v>1.8336190000000001</v>
      </c>
      <c r="AC35" s="82">
        <v>3.958663</v>
      </c>
      <c r="AD35" s="2"/>
      <c r="AE35" s="77" t="s">
        <v>1347</v>
      </c>
      <c r="AF35" s="81">
        <v>1.0473440000000001</v>
      </c>
      <c r="AG35" s="81">
        <v>1.1557740000000001</v>
      </c>
      <c r="AH35" s="81">
        <v>1.266202</v>
      </c>
      <c r="AI35" s="81">
        <v>1.4847950000000001</v>
      </c>
      <c r="AJ35" s="81">
        <v>1.1919310000000001</v>
      </c>
      <c r="AK35" s="81">
        <v>1.76047</v>
      </c>
      <c r="AL35" s="82">
        <v>2.3518469999999998</v>
      </c>
      <c r="AM35" s="82">
        <v>3.686439</v>
      </c>
    </row>
    <row r="36" spans="1:39" x14ac:dyDescent="0.25">
      <c r="A36" s="77" t="s">
        <v>1348</v>
      </c>
      <c r="B36" s="82">
        <v>1.3465560000000001</v>
      </c>
      <c r="C36" s="82">
        <v>1.700847</v>
      </c>
      <c r="D36" s="82">
        <v>1.509717</v>
      </c>
      <c r="E36" s="82">
        <v>1.9582759999999999</v>
      </c>
      <c r="F36" s="82">
        <v>3.168949</v>
      </c>
      <c r="G36" s="82">
        <v>7.3412139999999999</v>
      </c>
      <c r="H36" s="82">
        <v>3.440518</v>
      </c>
      <c r="I36" s="82">
        <v>8.4450939999999992</v>
      </c>
      <c r="J36" s="2"/>
      <c r="K36" s="77" t="s">
        <v>1348</v>
      </c>
      <c r="L36" s="82">
        <v>1.2435719999999999</v>
      </c>
      <c r="M36" s="81">
        <v>1.244842</v>
      </c>
      <c r="N36" s="82">
        <v>1.351853</v>
      </c>
      <c r="O36" s="82">
        <v>1.5869819999999999</v>
      </c>
      <c r="P36" s="81">
        <v>1.991277</v>
      </c>
      <c r="Q36" s="82">
        <v>2.833431</v>
      </c>
      <c r="R36" s="82">
        <v>3.121022</v>
      </c>
      <c r="S36" s="82">
        <v>3.0566179999999998</v>
      </c>
      <c r="T36" s="85"/>
      <c r="U36" s="77" t="s">
        <v>1348</v>
      </c>
      <c r="V36" s="82">
        <v>1.3292539999999999</v>
      </c>
      <c r="W36" s="82">
        <v>1.489201</v>
      </c>
      <c r="X36" s="82">
        <v>1.4049689999999999</v>
      </c>
      <c r="Y36" s="82">
        <v>1.6950810000000001</v>
      </c>
      <c r="Z36" s="81">
        <v>2.6187230000000001</v>
      </c>
      <c r="AA36" s="82">
        <v>3.4735019999999999</v>
      </c>
      <c r="AB36" s="82">
        <v>3.1503619999999999</v>
      </c>
      <c r="AC36" s="82">
        <v>4.8261029999999998</v>
      </c>
      <c r="AD36" s="2"/>
      <c r="AE36" s="77" t="s">
        <v>1348</v>
      </c>
      <c r="AF36" s="81">
        <v>1.2746770000000001</v>
      </c>
      <c r="AG36" s="81">
        <v>1.225411</v>
      </c>
      <c r="AH36" s="82">
        <v>1.4962230000000001</v>
      </c>
      <c r="AI36" s="82">
        <v>1.8471630000000001</v>
      </c>
      <c r="AJ36" s="82">
        <v>2.6960380000000002</v>
      </c>
      <c r="AK36" s="82">
        <v>3.8955570000000002</v>
      </c>
      <c r="AL36" s="82">
        <v>3.4370069999999999</v>
      </c>
      <c r="AM36" s="81">
        <v>3.1438860000000002</v>
      </c>
    </row>
    <row r="37" spans="1:39" x14ac:dyDescent="0.25">
      <c r="A37" s="77" t="s">
        <v>1349</v>
      </c>
      <c r="B37" s="81">
        <v>1.467541</v>
      </c>
      <c r="C37" s="82">
        <v>1.7988569999999999</v>
      </c>
      <c r="D37" s="81">
        <v>1.635159</v>
      </c>
      <c r="E37" s="82">
        <v>2.0812200000000001</v>
      </c>
      <c r="F37" s="82">
        <v>6.5165749999999996</v>
      </c>
      <c r="G37" s="82">
        <v>9.0570129999999995</v>
      </c>
      <c r="H37" s="82">
        <v>6.6361460000000001</v>
      </c>
      <c r="I37" s="84">
        <v>12.66389</v>
      </c>
      <c r="J37" s="2"/>
      <c r="K37" s="77" t="s">
        <v>1349</v>
      </c>
      <c r="L37" s="82">
        <v>1.463139</v>
      </c>
      <c r="M37" s="82">
        <v>1.3873599999999999</v>
      </c>
      <c r="N37" s="82">
        <v>1.581321</v>
      </c>
      <c r="O37" s="82">
        <v>2.0192749999999999</v>
      </c>
      <c r="P37" s="82">
        <v>3.5051990000000002</v>
      </c>
      <c r="Q37" s="82">
        <v>2.8022580000000001</v>
      </c>
      <c r="R37" s="82">
        <v>3.7961</v>
      </c>
      <c r="S37" s="82">
        <v>5.9229649999999996</v>
      </c>
      <c r="T37" s="85"/>
      <c r="U37" s="77" t="s">
        <v>1349</v>
      </c>
      <c r="V37" s="82">
        <v>1.52641</v>
      </c>
      <c r="W37" s="82">
        <v>1.5326630000000001</v>
      </c>
      <c r="X37" s="82">
        <v>1.596854</v>
      </c>
      <c r="Y37" s="82">
        <v>2.045941</v>
      </c>
      <c r="Z37" s="82">
        <v>4.2647409999999999</v>
      </c>
      <c r="AA37" s="82">
        <v>4.2700180000000003</v>
      </c>
      <c r="AB37" s="82">
        <v>4.313828</v>
      </c>
      <c r="AC37" s="82">
        <v>6.2656200000000002</v>
      </c>
      <c r="AD37" s="2"/>
      <c r="AE37" s="77" t="s">
        <v>1349</v>
      </c>
      <c r="AF37" s="82">
        <v>1.4762169999999999</v>
      </c>
      <c r="AG37" s="81">
        <v>1.4622710000000001</v>
      </c>
      <c r="AH37" s="82">
        <v>1.712124</v>
      </c>
      <c r="AI37" s="82">
        <v>2.0028510000000002</v>
      </c>
      <c r="AJ37" s="82">
        <v>3.7250619999999999</v>
      </c>
      <c r="AK37" s="82">
        <v>4.4234340000000003</v>
      </c>
      <c r="AL37" s="82">
        <v>4.8478490000000001</v>
      </c>
      <c r="AM37" s="82">
        <v>8.2116170000000004</v>
      </c>
    </row>
    <row r="38" spans="1:39" x14ac:dyDescent="0.25">
      <c r="A38" s="77" t="s">
        <v>1452</v>
      </c>
      <c r="B38" s="82">
        <v>2.14</v>
      </c>
      <c r="C38" s="82">
        <v>2.4016929999999999</v>
      </c>
      <c r="D38" s="81">
        <v>2.4491299999999998</v>
      </c>
      <c r="E38" s="82">
        <v>3.4963570000000002</v>
      </c>
      <c r="F38" s="81">
        <v>1.385572</v>
      </c>
      <c r="G38" s="82">
        <v>7.5549679999999997</v>
      </c>
      <c r="H38" s="84">
        <v>18.369579999999999</v>
      </c>
      <c r="I38" s="84">
        <v>15.78734</v>
      </c>
      <c r="J38" s="2"/>
      <c r="K38" s="77" t="s">
        <v>1452</v>
      </c>
      <c r="L38" s="82">
        <v>1.926288</v>
      </c>
      <c r="M38" s="82">
        <v>1.9226449999999999</v>
      </c>
      <c r="N38" s="82">
        <v>2.0287419999999998</v>
      </c>
      <c r="O38" s="82">
        <v>2.6338430000000002</v>
      </c>
      <c r="P38" s="82">
        <v>8.4053810000000002</v>
      </c>
      <c r="Q38" s="82">
        <v>4.1453800000000003</v>
      </c>
      <c r="R38" s="82">
        <v>5.9398739999999997</v>
      </c>
      <c r="S38" s="84">
        <v>10.20186</v>
      </c>
      <c r="T38" s="88"/>
      <c r="U38" s="77" t="s">
        <v>1452</v>
      </c>
      <c r="V38" s="82">
        <v>2.1854719999999999</v>
      </c>
      <c r="W38" s="82">
        <v>2.0613480000000002</v>
      </c>
      <c r="X38" s="82">
        <v>2.282063</v>
      </c>
      <c r="Y38" s="82">
        <v>2.9710969999999999</v>
      </c>
      <c r="Z38" s="89">
        <v>10.395049999999999</v>
      </c>
      <c r="AA38" s="82">
        <v>4.8156319999999999</v>
      </c>
      <c r="AB38" s="84">
        <v>10.6371</v>
      </c>
      <c r="AC38" s="84">
        <v>10.992150000000001</v>
      </c>
      <c r="AD38" s="2"/>
      <c r="AE38" s="77" t="s">
        <v>1452</v>
      </c>
      <c r="AF38" s="81">
        <v>1.555337</v>
      </c>
      <c r="AG38" s="81">
        <v>2.0414639999999999</v>
      </c>
      <c r="AH38" s="81">
        <v>1.867415</v>
      </c>
      <c r="AI38" s="82">
        <v>3.1472500000000001</v>
      </c>
      <c r="AJ38" s="82">
        <v>4.6501780000000004</v>
      </c>
      <c r="AK38" s="82">
        <v>4.230054</v>
      </c>
      <c r="AL38" s="84">
        <v>11.8131</v>
      </c>
      <c r="AM38" s="84">
        <v>15.76258</v>
      </c>
    </row>
  </sheetData>
  <mergeCells count="48">
    <mergeCell ref="AF25:AI25"/>
    <mergeCell ref="AJ25:AM25"/>
    <mergeCell ref="B32:E32"/>
    <mergeCell ref="F32:I32"/>
    <mergeCell ref="L32:O32"/>
    <mergeCell ref="P32:S32"/>
    <mergeCell ref="V32:Y32"/>
    <mergeCell ref="Z32:AC32"/>
    <mergeCell ref="AF32:AI32"/>
    <mergeCell ref="AJ32:AM32"/>
    <mergeCell ref="B25:E25"/>
    <mergeCell ref="F25:I25"/>
    <mergeCell ref="L25:O25"/>
    <mergeCell ref="P25:S25"/>
    <mergeCell ref="V25:Y25"/>
    <mergeCell ref="Z25:AC25"/>
    <mergeCell ref="AF11:AI11"/>
    <mergeCell ref="AJ11:AM11"/>
    <mergeCell ref="B18:E18"/>
    <mergeCell ref="F18:I18"/>
    <mergeCell ref="L18:O18"/>
    <mergeCell ref="P18:S18"/>
    <mergeCell ref="V18:Y18"/>
    <mergeCell ref="Z18:AC18"/>
    <mergeCell ref="AF18:AI18"/>
    <mergeCell ref="AJ18:AM18"/>
    <mergeCell ref="B11:E11"/>
    <mergeCell ref="F11:I11"/>
    <mergeCell ref="L11:O11"/>
    <mergeCell ref="P11:S11"/>
    <mergeCell ref="V11:Y11"/>
    <mergeCell ref="Z11:AC11"/>
    <mergeCell ref="AF2:AI2"/>
    <mergeCell ref="AJ2:AM2"/>
    <mergeCell ref="B4:E4"/>
    <mergeCell ref="F4:I4"/>
    <mergeCell ref="L4:O4"/>
    <mergeCell ref="P4:S4"/>
    <mergeCell ref="V4:Y4"/>
    <mergeCell ref="Z4:AC4"/>
    <mergeCell ref="AF4:AI4"/>
    <mergeCell ref="AJ4:AM4"/>
    <mergeCell ref="B2:E2"/>
    <mergeCell ref="F2:I2"/>
    <mergeCell ref="L2:O2"/>
    <mergeCell ref="P2:S2"/>
    <mergeCell ref="V2:Y2"/>
    <mergeCell ref="Z2:AC2"/>
  </mergeCells>
  <conditionalFormatting sqref="F5:I10">
    <cfRule type="colorScale" priority="41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F12:I17">
    <cfRule type="colorScale" priority="43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F19:I24">
    <cfRule type="colorScale" priority="45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F26:I31">
    <cfRule type="colorScale" priority="47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B33:E38">
    <cfRule type="colorScale" priority="48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F33:I38">
    <cfRule type="colorScale" priority="49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L5:O10">
    <cfRule type="colorScale" priority="30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P5:S10">
    <cfRule type="colorScale" priority="31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L12:O17">
    <cfRule type="colorScale" priority="32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P12:S17">
    <cfRule type="colorScale" priority="33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L19:O24">
    <cfRule type="colorScale" priority="34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P19:S24">
    <cfRule type="colorScale" priority="35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L26:O31">
    <cfRule type="colorScale" priority="36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P26:S31">
    <cfRule type="colorScale" priority="37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L33:O38">
    <cfRule type="colorScale" priority="38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P33:S38">
    <cfRule type="colorScale" priority="39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T5:T10">
    <cfRule type="colorScale" priority="25">
      <colorScale>
        <cfvo type="min"/>
        <cfvo type="percentile" val="25"/>
        <cfvo type="max"/>
        <color rgb="FF00B050"/>
        <color rgb="FFFFEB84"/>
        <color rgb="FFFF0000"/>
      </colorScale>
    </cfRule>
  </conditionalFormatting>
  <conditionalFormatting sqref="T12:T17">
    <cfRule type="colorScale" priority="26">
      <colorScale>
        <cfvo type="min"/>
        <cfvo type="percentile" val="25"/>
        <cfvo type="max"/>
        <color rgb="FF00B050"/>
        <color rgb="FFFFEB84"/>
        <color rgb="FFFF0000"/>
      </colorScale>
    </cfRule>
  </conditionalFormatting>
  <conditionalFormatting sqref="T19:T24">
    <cfRule type="colorScale" priority="27">
      <colorScale>
        <cfvo type="min"/>
        <cfvo type="percentile" val="25"/>
        <cfvo type="max"/>
        <color rgb="FF00B050"/>
        <color rgb="FFFFEB84"/>
        <color rgb="FFFF0000"/>
      </colorScale>
    </cfRule>
  </conditionalFormatting>
  <conditionalFormatting sqref="T26:T31">
    <cfRule type="colorScale" priority="28">
      <colorScale>
        <cfvo type="min"/>
        <cfvo type="percentile" val="25"/>
        <cfvo type="percentile" val="93"/>
        <color rgb="FF00B050"/>
        <color rgb="FFFFEB84"/>
        <color rgb="FFFF0000"/>
      </colorScale>
    </cfRule>
  </conditionalFormatting>
  <conditionalFormatting sqref="T33:T38">
    <cfRule type="colorScale" priority="29">
      <colorScale>
        <cfvo type="min"/>
        <cfvo type="percentile" val="25"/>
        <cfvo type="percentile" val="90"/>
        <color rgb="FF00B050"/>
        <color rgb="FFFFEB84"/>
        <color rgb="FFFF0000"/>
      </colorScale>
    </cfRule>
  </conditionalFormatting>
  <conditionalFormatting sqref="V5:Y10">
    <cfRule type="colorScale" priority="15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Z5:AC10">
    <cfRule type="colorScale" priority="16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V12:Y17">
    <cfRule type="colorScale" priority="17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Z12:AC17">
    <cfRule type="colorScale" priority="18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V19:Y24">
    <cfRule type="colorScale" priority="19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Z19:AC24">
    <cfRule type="colorScale" priority="20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V26:Y31">
    <cfRule type="colorScale" priority="21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Z26:AC31">
    <cfRule type="colorScale" priority="22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V33:Y38">
    <cfRule type="colorScale" priority="23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Z33:AC38">
    <cfRule type="colorScale" priority="24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AF5:AI10">
    <cfRule type="colorScale" priority="5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AJ5:AM10">
    <cfRule type="colorScale" priority="6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AF12:AI17">
    <cfRule type="colorScale" priority="7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AJ12:AM17">
    <cfRule type="colorScale" priority="8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AF19:AI24">
    <cfRule type="colorScale" priority="9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AJ19:AM24">
    <cfRule type="colorScale" priority="10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AF26:AI31">
    <cfRule type="colorScale" priority="11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AJ26:AM31">
    <cfRule type="colorScale" priority="12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AF33:AI38">
    <cfRule type="colorScale" priority="13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AJ33:AM38">
    <cfRule type="colorScale" priority="14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B5:E10">
    <cfRule type="colorScale" priority="4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B12:E17">
    <cfRule type="colorScale" priority="3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B19:E24">
    <cfRule type="colorScale" priority="2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conditionalFormatting sqref="B26:E31">
    <cfRule type="colorScale" priority="1">
      <colorScale>
        <cfvo type="min"/>
        <cfvo type="percentile" val="25"/>
        <cfvo type="percentile" val="70"/>
        <color rgb="FF00B050"/>
        <color rgb="FFFFEB84"/>
        <color rgb="FFFF0000"/>
      </colorScale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C6F8E-6127-47D4-BA68-F8CDA6391209}">
  <dimension ref="A1:O13"/>
  <sheetViews>
    <sheetView workbookViewId="0">
      <selection activeCell="J26" sqref="J26"/>
    </sheetView>
  </sheetViews>
  <sheetFormatPr defaultRowHeight="15" x14ac:dyDescent="0.25"/>
  <cols>
    <col min="1" max="1" width="13.42578125" bestFit="1" customWidth="1"/>
    <col min="2" max="2" width="14.5703125" bestFit="1" customWidth="1"/>
    <col min="3" max="3" width="15.5703125" bestFit="1" customWidth="1"/>
    <col min="5" max="5" width="13.42578125" bestFit="1" customWidth="1"/>
    <col min="6" max="7" width="14.5703125" bestFit="1" customWidth="1"/>
    <col min="9" max="9" width="13.42578125" bestFit="1" customWidth="1"/>
    <col min="10" max="10" width="14.5703125" bestFit="1" customWidth="1"/>
    <col min="11" max="11" width="15.5703125" bestFit="1" customWidth="1"/>
    <col min="13" max="13" width="13.42578125" bestFit="1" customWidth="1"/>
    <col min="14" max="15" width="14.5703125" bestFit="1" customWidth="1"/>
  </cols>
  <sheetData>
    <row r="1" spans="1:15" x14ac:dyDescent="0.25">
      <c r="A1" s="2" t="s">
        <v>3067</v>
      </c>
      <c r="B1" s="2" t="s">
        <v>5466</v>
      </c>
    </row>
    <row r="2" spans="1:15" ht="15.75" thickBot="1" x14ac:dyDescent="0.3">
      <c r="A2" s="58" t="s">
        <v>1361</v>
      </c>
      <c r="B2" s="1"/>
      <c r="C2" s="1"/>
      <c r="E2" s="58" t="s">
        <v>1334</v>
      </c>
      <c r="F2" s="1"/>
      <c r="G2" s="1"/>
      <c r="I2" s="58" t="s">
        <v>1335</v>
      </c>
      <c r="J2" s="1"/>
      <c r="K2" s="1"/>
      <c r="M2" s="58" t="s">
        <v>1336</v>
      </c>
      <c r="N2" s="1"/>
      <c r="O2" s="1"/>
    </row>
    <row r="3" spans="1:15" ht="45" x14ac:dyDescent="0.25">
      <c r="A3" s="59" t="s">
        <v>1362</v>
      </c>
      <c r="B3" s="60" t="s">
        <v>1453</v>
      </c>
      <c r="C3" s="62" t="s">
        <v>1454</v>
      </c>
      <c r="E3" s="59" t="s">
        <v>1362</v>
      </c>
      <c r="F3" s="60" t="s">
        <v>1453</v>
      </c>
      <c r="G3" s="62" t="s">
        <v>1454</v>
      </c>
      <c r="I3" s="59" t="s">
        <v>1362</v>
      </c>
      <c r="J3" s="60" t="s">
        <v>1453</v>
      </c>
      <c r="K3" s="62" t="s">
        <v>1454</v>
      </c>
      <c r="M3" s="59" t="s">
        <v>1362</v>
      </c>
      <c r="N3" s="60" t="s">
        <v>1453</v>
      </c>
      <c r="O3" s="62" t="s">
        <v>1454</v>
      </c>
    </row>
    <row r="4" spans="1:15" x14ac:dyDescent="0.25">
      <c r="A4" s="63" t="s">
        <v>700</v>
      </c>
      <c r="B4" s="64" t="s">
        <v>3139</v>
      </c>
      <c r="C4" s="66" t="s">
        <v>3140</v>
      </c>
      <c r="E4" s="63" t="s">
        <v>700</v>
      </c>
      <c r="F4" s="64" t="s">
        <v>3147</v>
      </c>
      <c r="G4" s="66" t="s">
        <v>3148</v>
      </c>
      <c r="I4" s="63" t="s">
        <v>700</v>
      </c>
      <c r="J4" s="64" t="s">
        <v>3160</v>
      </c>
      <c r="K4" s="66" t="s">
        <v>3161</v>
      </c>
      <c r="M4" s="63" t="s">
        <v>700</v>
      </c>
      <c r="N4" s="64" t="s">
        <v>3175</v>
      </c>
      <c r="O4" s="66" t="s">
        <v>3176</v>
      </c>
    </row>
    <row r="5" spans="1:15" x14ac:dyDescent="0.25">
      <c r="A5" s="67" t="s">
        <v>701</v>
      </c>
      <c r="B5" s="64" t="s">
        <v>3037</v>
      </c>
      <c r="C5" s="66" t="s">
        <v>3038</v>
      </c>
      <c r="E5" s="67" t="s">
        <v>701</v>
      </c>
      <c r="F5" s="64" t="s">
        <v>3149</v>
      </c>
      <c r="G5" s="66" t="s">
        <v>3150</v>
      </c>
      <c r="I5" s="67" t="s">
        <v>701</v>
      </c>
      <c r="J5" s="64" t="s">
        <v>3162</v>
      </c>
      <c r="K5" s="66" t="s">
        <v>3163</v>
      </c>
      <c r="M5" s="67" t="s">
        <v>701</v>
      </c>
      <c r="N5" s="64" t="s">
        <v>3177</v>
      </c>
      <c r="O5" s="66" t="s">
        <v>3178</v>
      </c>
    </row>
    <row r="6" spans="1:15" x14ac:dyDescent="0.25">
      <c r="A6" s="67" t="s">
        <v>702</v>
      </c>
      <c r="B6" s="64" t="s">
        <v>3141</v>
      </c>
      <c r="C6" s="66" t="s">
        <v>3142</v>
      </c>
      <c r="E6" s="67" t="s">
        <v>702</v>
      </c>
      <c r="F6" s="152" t="s">
        <v>3151</v>
      </c>
      <c r="G6" s="66" t="s">
        <v>3152</v>
      </c>
      <c r="I6" s="67" t="s">
        <v>702</v>
      </c>
      <c r="J6" s="64" t="s">
        <v>3164</v>
      </c>
      <c r="K6" s="66" t="s">
        <v>3165</v>
      </c>
      <c r="M6" s="67" t="s">
        <v>702</v>
      </c>
      <c r="N6" s="64" t="s">
        <v>1469</v>
      </c>
      <c r="O6" s="66" t="s">
        <v>3179</v>
      </c>
    </row>
    <row r="7" spans="1:15" x14ac:dyDescent="0.25">
      <c r="A7" s="67" t="s">
        <v>703</v>
      </c>
      <c r="B7" s="64" t="s">
        <v>3143</v>
      </c>
      <c r="C7" s="66" t="s">
        <v>3144</v>
      </c>
      <c r="E7" s="67" t="s">
        <v>703</v>
      </c>
      <c r="F7" s="64" t="s">
        <v>1465</v>
      </c>
      <c r="G7" s="66" t="s">
        <v>3153</v>
      </c>
      <c r="I7" s="67" t="s">
        <v>703</v>
      </c>
      <c r="J7" s="64" t="s">
        <v>3166</v>
      </c>
      <c r="K7" s="66" t="s">
        <v>3167</v>
      </c>
      <c r="M7" s="67" t="s">
        <v>703</v>
      </c>
      <c r="N7" s="64" t="s">
        <v>3180</v>
      </c>
      <c r="O7" s="66" t="s">
        <v>3181</v>
      </c>
    </row>
    <row r="8" spans="1:15" x14ac:dyDescent="0.25">
      <c r="A8" s="67" t="s">
        <v>704</v>
      </c>
      <c r="B8" s="64" t="s">
        <v>3145</v>
      </c>
      <c r="C8" s="66" t="s">
        <v>3146</v>
      </c>
      <c r="E8" s="67" t="s">
        <v>704</v>
      </c>
      <c r="F8" s="64" t="s">
        <v>3154</v>
      </c>
      <c r="G8" s="66" t="s">
        <v>3155</v>
      </c>
      <c r="I8" s="67" t="s">
        <v>704</v>
      </c>
      <c r="J8" s="64" t="s">
        <v>3168</v>
      </c>
      <c r="K8" s="66" t="s">
        <v>3169</v>
      </c>
      <c r="M8" s="67" t="s">
        <v>704</v>
      </c>
      <c r="N8" s="152" t="s">
        <v>3182</v>
      </c>
      <c r="O8" s="72" t="s">
        <v>3183</v>
      </c>
    </row>
    <row r="9" spans="1:15" x14ac:dyDescent="0.25">
      <c r="A9" s="67" t="s">
        <v>18</v>
      </c>
      <c r="B9" s="64" t="s">
        <v>1455</v>
      </c>
      <c r="C9" s="66" t="s">
        <v>1456</v>
      </c>
      <c r="E9" s="67" t="s">
        <v>18</v>
      </c>
      <c r="F9" s="64" t="s">
        <v>3156</v>
      </c>
      <c r="G9" s="66" t="s">
        <v>3157</v>
      </c>
      <c r="I9" s="67" t="s">
        <v>18</v>
      </c>
      <c r="J9" s="64" t="s">
        <v>3170</v>
      </c>
      <c r="K9" s="66" t="s">
        <v>3171</v>
      </c>
      <c r="M9" s="67" t="s">
        <v>18</v>
      </c>
      <c r="N9" s="64" t="s">
        <v>3184</v>
      </c>
      <c r="O9" s="66" t="s">
        <v>3185</v>
      </c>
    </row>
    <row r="10" spans="1:15" x14ac:dyDescent="0.25">
      <c r="A10" s="67" t="s">
        <v>19</v>
      </c>
      <c r="B10" s="64" t="s">
        <v>1457</v>
      </c>
      <c r="C10" s="66" t="s">
        <v>1458</v>
      </c>
      <c r="E10" s="67" t="s">
        <v>19</v>
      </c>
      <c r="F10" s="64" t="s">
        <v>3158</v>
      </c>
      <c r="G10" s="66" t="s">
        <v>3159</v>
      </c>
      <c r="I10" s="67" t="s">
        <v>19</v>
      </c>
      <c r="J10" s="64" t="s">
        <v>3172</v>
      </c>
      <c r="K10" s="66" t="s">
        <v>3173</v>
      </c>
      <c r="M10" s="67" t="s">
        <v>19</v>
      </c>
      <c r="N10" s="64" t="s">
        <v>3186</v>
      </c>
      <c r="O10" s="66" t="s">
        <v>3187</v>
      </c>
    </row>
    <row r="11" spans="1:15" x14ac:dyDescent="0.25">
      <c r="A11" s="67" t="s">
        <v>20</v>
      </c>
      <c r="B11" s="152" t="s">
        <v>1459</v>
      </c>
      <c r="C11" s="66" t="s">
        <v>1460</v>
      </c>
      <c r="E11" s="67" t="s">
        <v>20</v>
      </c>
      <c r="F11" s="64" t="s">
        <v>1466</v>
      </c>
      <c r="G11" s="66" t="s">
        <v>1467</v>
      </c>
      <c r="I11" s="67" t="s">
        <v>20</v>
      </c>
      <c r="J11" s="64" t="s">
        <v>3174</v>
      </c>
      <c r="K11" s="66" t="s">
        <v>1468</v>
      </c>
      <c r="M11" s="67" t="s">
        <v>20</v>
      </c>
      <c r="N11" s="152" t="s">
        <v>1470</v>
      </c>
      <c r="O11" s="66" t="s">
        <v>1471</v>
      </c>
    </row>
    <row r="12" spans="1:15" x14ac:dyDescent="0.25">
      <c r="A12" s="67" t="s">
        <v>706</v>
      </c>
      <c r="B12" s="64" t="s">
        <v>1461</v>
      </c>
      <c r="C12" s="66" t="s">
        <v>1462</v>
      </c>
      <c r="E12" s="67" t="s">
        <v>706</v>
      </c>
      <c r="F12" s="152" t="s">
        <v>3039</v>
      </c>
      <c r="G12" s="66" t="s">
        <v>3040</v>
      </c>
      <c r="I12" s="67" t="s">
        <v>706</v>
      </c>
      <c r="J12" s="152" t="s">
        <v>3043</v>
      </c>
      <c r="K12" s="66" t="s">
        <v>3044</v>
      </c>
      <c r="M12" s="67" t="s">
        <v>706</v>
      </c>
      <c r="N12" s="152" t="s">
        <v>3047</v>
      </c>
      <c r="O12" s="66" t="s">
        <v>3048</v>
      </c>
    </row>
    <row r="13" spans="1:15" ht="15.75" thickBot="1" x14ac:dyDescent="0.3">
      <c r="A13" s="68" t="s">
        <v>21</v>
      </c>
      <c r="B13" s="69" t="s">
        <v>1463</v>
      </c>
      <c r="C13" s="71" t="s">
        <v>1464</v>
      </c>
      <c r="E13" s="68" t="s">
        <v>21</v>
      </c>
      <c r="F13" s="153" t="s">
        <v>3041</v>
      </c>
      <c r="G13" s="71" t="s">
        <v>3042</v>
      </c>
      <c r="I13" s="68" t="s">
        <v>21</v>
      </c>
      <c r="J13" s="153" t="s">
        <v>3045</v>
      </c>
      <c r="K13" s="71" t="s">
        <v>3046</v>
      </c>
      <c r="M13" s="68" t="s">
        <v>21</v>
      </c>
      <c r="N13" s="69" t="s">
        <v>3049</v>
      </c>
      <c r="O13" s="71" t="s">
        <v>3050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FA08B-6AFC-48FC-A003-C945FFBE669E}">
  <dimension ref="A1:U37"/>
  <sheetViews>
    <sheetView workbookViewId="0">
      <selection activeCell="L21" sqref="L21"/>
    </sheetView>
  </sheetViews>
  <sheetFormatPr defaultRowHeight="15" x14ac:dyDescent="0.25"/>
  <cols>
    <col min="1" max="1" width="31.42578125" bestFit="1" customWidth="1"/>
    <col min="2" max="2" width="16.5703125" customWidth="1"/>
    <col min="3" max="3" width="17.42578125" customWidth="1"/>
    <col min="4" max="4" width="16.42578125" customWidth="1"/>
    <col min="5" max="5" width="16" customWidth="1"/>
    <col min="6" max="6" width="17.42578125" customWidth="1"/>
    <col min="7" max="7" width="18.5703125" customWidth="1"/>
    <col min="15" max="15" width="31.42578125" bestFit="1" customWidth="1"/>
    <col min="16" max="21" width="16.5703125" style="1" customWidth="1"/>
  </cols>
  <sheetData>
    <row r="1" spans="1:21" ht="15.75" thickBot="1" x14ac:dyDescent="0.3">
      <c r="A1" t="s">
        <v>3066</v>
      </c>
      <c r="B1" s="2" t="s">
        <v>5467</v>
      </c>
    </row>
    <row r="2" spans="1:21" x14ac:dyDescent="0.25">
      <c r="A2" s="298" t="s">
        <v>3645</v>
      </c>
      <c r="B2" s="294" t="s">
        <v>664</v>
      </c>
      <c r="C2" s="295"/>
      <c r="D2" s="296"/>
      <c r="E2" s="297" t="s">
        <v>665</v>
      </c>
      <c r="F2" s="295"/>
      <c r="G2" s="296"/>
      <c r="P2"/>
      <c r="Q2"/>
      <c r="R2"/>
      <c r="S2"/>
      <c r="T2"/>
      <c r="U2"/>
    </row>
    <row r="3" spans="1:21" x14ac:dyDescent="0.25">
      <c r="A3" s="299"/>
      <c r="B3" s="189" t="s">
        <v>3474</v>
      </c>
      <c r="C3" s="186" t="s">
        <v>3475</v>
      </c>
      <c r="D3" s="187" t="s">
        <v>3476</v>
      </c>
      <c r="E3" s="188" t="s">
        <v>3474</v>
      </c>
      <c r="F3" s="186" t="s">
        <v>3647</v>
      </c>
      <c r="G3" s="187" t="s">
        <v>3476</v>
      </c>
      <c r="P3"/>
      <c r="Q3"/>
      <c r="R3"/>
      <c r="S3"/>
      <c r="T3"/>
      <c r="U3"/>
    </row>
    <row r="4" spans="1:21" x14ac:dyDescent="0.25">
      <c r="A4" s="67" t="s">
        <v>700</v>
      </c>
      <c r="B4" s="189" t="s">
        <v>3477</v>
      </c>
      <c r="C4" s="186" t="s">
        <v>1433</v>
      </c>
      <c r="D4" s="187" t="s">
        <v>3478</v>
      </c>
      <c r="E4" s="188" t="s">
        <v>3479</v>
      </c>
      <c r="F4" s="186" t="s">
        <v>3480</v>
      </c>
      <c r="G4" s="187" t="s">
        <v>3481</v>
      </c>
      <c r="P4"/>
      <c r="Q4"/>
      <c r="R4"/>
      <c r="S4"/>
      <c r="T4"/>
      <c r="U4"/>
    </row>
    <row r="5" spans="1:21" x14ac:dyDescent="0.25">
      <c r="A5" s="67" t="s">
        <v>701</v>
      </c>
      <c r="B5" s="189" t="s">
        <v>3482</v>
      </c>
      <c r="C5" s="186" t="s">
        <v>3483</v>
      </c>
      <c r="D5" s="187" t="s">
        <v>3103</v>
      </c>
      <c r="E5" s="188" t="s">
        <v>3484</v>
      </c>
      <c r="F5" s="186" t="s">
        <v>3485</v>
      </c>
      <c r="G5" s="187" t="s">
        <v>3486</v>
      </c>
      <c r="P5"/>
      <c r="Q5"/>
      <c r="R5"/>
      <c r="S5"/>
      <c r="T5"/>
      <c r="U5"/>
    </row>
    <row r="6" spans="1:21" x14ac:dyDescent="0.25">
      <c r="A6" s="67" t="s">
        <v>702</v>
      </c>
      <c r="B6" s="189" t="s">
        <v>3487</v>
      </c>
      <c r="C6" s="186" t="s">
        <v>3488</v>
      </c>
      <c r="D6" s="187" t="s">
        <v>3489</v>
      </c>
      <c r="E6" s="188" t="s">
        <v>3490</v>
      </c>
      <c r="F6" s="186" t="s">
        <v>3491</v>
      </c>
      <c r="G6" s="187" t="s">
        <v>3492</v>
      </c>
      <c r="P6"/>
      <c r="Q6"/>
      <c r="R6"/>
      <c r="S6"/>
      <c r="T6"/>
      <c r="U6"/>
    </row>
    <row r="7" spans="1:21" x14ac:dyDescent="0.25">
      <c r="A7" s="67" t="s">
        <v>703</v>
      </c>
      <c r="B7" s="189" t="s">
        <v>1415</v>
      </c>
      <c r="C7" s="186" t="s">
        <v>3493</v>
      </c>
      <c r="D7" s="187" t="s">
        <v>3494</v>
      </c>
      <c r="E7" s="188" t="s">
        <v>3495</v>
      </c>
      <c r="F7" s="186" t="s">
        <v>3496</v>
      </c>
      <c r="G7" s="187" t="s">
        <v>3497</v>
      </c>
      <c r="P7"/>
      <c r="Q7"/>
      <c r="R7"/>
      <c r="S7"/>
      <c r="T7"/>
      <c r="U7"/>
    </row>
    <row r="8" spans="1:21" x14ac:dyDescent="0.25">
      <c r="A8" s="67" t="s">
        <v>704</v>
      </c>
      <c r="B8" s="189" t="s">
        <v>3498</v>
      </c>
      <c r="C8" s="186" t="s">
        <v>3499</v>
      </c>
      <c r="D8" s="187" t="s">
        <v>3500</v>
      </c>
      <c r="E8" s="188" t="s">
        <v>3501</v>
      </c>
      <c r="F8" s="186" t="s">
        <v>3501</v>
      </c>
      <c r="G8" s="187" t="s">
        <v>3502</v>
      </c>
      <c r="P8"/>
      <c r="Q8"/>
      <c r="R8"/>
      <c r="S8"/>
      <c r="T8"/>
      <c r="U8"/>
    </row>
    <row r="9" spans="1:21" x14ac:dyDescent="0.25">
      <c r="A9" s="67" t="s">
        <v>18</v>
      </c>
      <c r="B9" s="189" t="s">
        <v>3503</v>
      </c>
      <c r="C9" s="186" t="s">
        <v>3504</v>
      </c>
      <c r="D9" s="187" t="s">
        <v>3505</v>
      </c>
      <c r="E9" s="188" t="s">
        <v>3506</v>
      </c>
      <c r="F9" s="186" t="s">
        <v>3507</v>
      </c>
      <c r="G9" s="187" t="s">
        <v>3508</v>
      </c>
      <c r="P9"/>
      <c r="Q9"/>
      <c r="R9"/>
      <c r="S9"/>
      <c r="T9"/>
      <c r="U9"/>
    </row>
    <row r="10" spans="1:21" x14ac:dyDescent="0.25">
      <c r="A10" s="67" t="s">
        <v>19</v>
      </c>
      <c r="B10" s="189" t="s">
        <v>3509</v>
      </c>
      <c r="C10" s="186" t="s">
        <v>3510</v>
      </c>
      <c r="D10" s="187" t="s">
        <v>3511</v>
      </c>
      <c r="E10" s="188" t="s">
        <v>3512</v>
      </c>
      <c r="F10" s="186" t="s">
        <v>3512</v>
      </c>
      <c r="G10" s="187" t="s">
        <v>3513</v>
      </c>
      <c r="P10"/>
      <c r="Q10"/>
      <c r="R10"/>
      <c r="S10"/>
      <c r="T10"/>
      <c r="U10"/>
    </row>
    <row r="11" spans="1:21" x14ac:dyDescent="0.25">
      <c r="A11" s="67" t="s">
        <v>20</v>
      </c>
      <c r="B11" s="189" t="s">
        <v>3514</v>
      </c>
      <c r="C11" s="186" t="s">
        <v>3515</v>
      </c>
      <c r="D11" s="187" t="s">
        <v>3515</v>
      </c>
      <c r="E11" s="188" t="s">
        <v>3516</v>
      </c>
      <c r="F11" s="186" t="s">
        <v>3096</v>
      </c>
      <c r="G11" s="187" t="s">
        <v>3517</v>
      </c>
      <c r="P11"/>
      <c r="Q11"/>
      <c r="R11"/>
      <c r="S11"/>
      <c r="T11"/>
      <c r="U11"/>
    </row>
    <row r="12" spans="1:21" x14ac:dyDescent="0.25">
      <c r="A12" s="67" t="s">
        <v>706</v>
      </c>
      <c r="B12" s="189" t="s">
        <v>3518</v>
      </c>
      <c r="C12" s="186" t="s">
        <v>3519</v>
      </c>
      <c r="D12" s="187" t="s">
        <v>3520</v>
      </c>
      <c r="E12" s="188" t="s">
        <v>3521</v>
      </c>
      <c r="F12" s="186" t="s">
        <v>3522</v>
      </c>
      <c r="G12" s="187" t="s">
        <v>3523</v>
      </c>
      <c r="P12"/>
      <c r="Q12"/>
      <c r="R12"/>
      <c r="S12"/>
      <c r="T12"/>
      <c r="U12"/>
    </row>
    <row r="13" spans="1:21" ht="15.75" thickBot="1" x14ac:dyDescent="0.3">
      <c r="A13" s="68" t="s">
        <v>21</v>
      </c>
      <c r="B13" s="190" t="s">
        <v>3524</v>
      </c>
      <c r="C13" s="191" t="s">
        <v>3525</v>
      </c>
      <c r="D13" s="192" t="s">
        <v>3526</v>
      </c>
      <c r="E13" s="193" t="s">
        <v>3527</v>
      </c>
      <c r="F13" s="191" t="s">
        <v>3528</v>
      </c>
      <c r="G13" s="192" t="s">
        <v>3529</v>
      </c>
      <c r="P13"/>
      <c r="Q13"/>
      <c r="R13"/>
      <c r="S13"/>
      <c r="T13"/>
      <c r="U13"/>
    </row>
    <row r="14" spans="1:21" x14ac:dyDescent="0.25">
      <c r="A14" s="58" t="s">
        <v>3643</v>
      </c>
      <c r="B14" s="297"/>
      <c r="C14" s="295"/>
      <c r="D14" s="296"/>
      <c r="E14" s="297"/>
      <c r="F14" s="295"/>
      <c r="G14" s="296"/>
      <c r="P14"/>
      <c r="Q14"/>
      <c r="R14"/>
      <c r="S14"/>
      <c r="T14"/>
      <c r="U14"/>
    </row>
    <row r="15" spans="1:21" x14ac:dyDescent="0.25">
      <c r="A15" s="67" t="s">
        <v>700</v>
      </c>
      <c r="B15" s="189" t="s">
        <v>3538</v>
      </c>
      <c r="C15" s="186" t="s">
        <v>3554</v>
      </c>
      <c r="D15" s="187" t="s">
        <v>3546</v>
      </c>
      <c r="E15" s="188" t="s">
        <v>3564</v>
      </c>
      <c r="F15" s="186" t="s">
        <v>3289</v>
      </c>
      <c r="G15" s="187" t="s">
        <v>3582</v>
      </c>
      <c r="P15"/>
      <c r="Q15"/>
      <c r="R15"/>
      <c r="S15"/>
      <c r="T15"/>
      <c r="U15"/>
    </row>
    <row r="16" spans="1:21" x14ac:dyDescent="0.25">
      <c r="A16" s="67" t="s">
        <v>701</v>
      </c>
      <c r="B16" s="189" t="s">
        <v>3537</v>
      </c>
      <c r="C16" s="186" t="s">
        <v>3553</v>
      </c>
      <c r="D16" s="187" t="s">
        <v>3545</v>
      </c>
      <c r="E16" s="188" t="s">
        <v>3563</v>
      </c>
      <c r="F16" s="186" t="s">
        <v>3573</v>
      </c>
      <c r="G16" s="187" t="s">
        <v>1401</v>
      </c>
      <c r="P16"/>
      <c r="Q16"/>
      <c r="R16"/>
      <c r="S16"/>
      <c r="T16"/>
      <c r="U16"/>
    </row>
    <row r="17" spans="1:21" x14ac:dyDescent="0.25">
      <c r="A17" s="67" t="s">
        <v>702</v>
      </c>
      <c r="B17" s="189" t="s">
        <v>3536</v>
      </c>
      <c r="C17" s="186" t="s">
        <v>3552</v>
      </c>
      <c r="D17" s="187" t="s">
        <v>3544</v>
      </c>
      <c r="E17" s="188" t="s">
        <v>3562</v>
      </c>
      <c r="F17" s="186" t="s">
        <v>3572</v>
      </c>
      <c r="G17" s="187" t="s">
        <v>3581</v>
      </c>
      <c r="P17"/>
      <c r="Q17"/>
      <c r="R17"/>
      <c r="S17"/>
      <c r="T17"/>
      <c r="U17"/>
    </row>
    <row r="18" spans="1:21" x14ac:dyDescent="0.25">
      <c r="A18" s="67" t="s">
        <v>703</v>
      </c>
      <c r="B18" s="189" t="s">
        <v>3535</v>
      </c>
      <c r="C18" s="186" t="s">
        <v>3551</v>
      </c>
      <c r="D18" s="187" t="s">
        <v>3402</v>
      </c>
      <c r="E18" s="188" t="s">
        <v>3561</v>
      </c>
      <c r="F18" s="186" t="s">
        <v>3571</v>
      </c>
      <c r="G18" s="187" t="s">
        <v>3580</v>
      </c>
      <c r="P18"/>
      <c r="Q18"/>
      <c r="R18"/>
      <c r="S18"/>
      <c r="T18"/>
      <c r="U18"/>
    </row>
    <row r="19" spans="1:21" x14ac:dyDescent="0.25">
      <c r="A19" s="67" t="s">
        <v>704</v>
      </c>
      <c r="B19" s="189" t="s">
        <v>3534</v>
      </c>
      <c r="C19" s="186" t="s">
        <v>3550</v>
      </c>
      <c r="D19" s="187" t="s">
        <v>3543</v>
      </c>
      <c r="E19" s="188" t="s">
        <v>3560</v>
      </c>
      <c r="F19" s="186" t="s">
        <v>3570</v>
      </c>
      <c r="G19" s="187" t="s">
        <v>3579</v>
      </c>
      <c r="P19"/>
      <c r="Q19"/>
      <c r="R19"/>
      <c r="S19"/>
      <c r="T19"/>
      <c r="U19"/>
    </row>
    <row r="20" spans="1:21" x14ac:dyDescent="0.25">
      <c r="A20" s="67" t="s">
        <v>18</v>
      </c>
      <c r="B20" s="189" t="s">
        <v>3533</v>
      </c>
      <c r="C20" s="186" t="s">
        <v>3531</v>
      </c>
      <c r="D20" s="187" t="s">
        <v>3542</v>
      </c>
      <c r="E20" s="188" t="s">
        <v>3559</v>
      </c>
      <c r="F20" s="186" t="s">
        <v>3569</v>
      </c>
      <c r="G20" s="187" t="s">
        <v>3578</v>
      </c>
      <c r="P20"/>
      <c r="Q20"/>
      <c r="R20"/>
      <c r="S20"/>
      <c r="T20"/>
      <c r="U20"/>
    </row>
    <row r="21" spans="1:21" x14ac:dyDescent="0.25">
      <c r="A21" s="67" t="s">
        <v>19</v>
      </c>
      <c r="B21" s="189" t="s">
        <v>3532</v>
      </c>
      <c r="C21" s="186" t="s">
        <v>3549</v>
      </c>
      <c r="D21" s="187" t="s">
        <v>3541</v>
      </c>
      <c r="E21" s="188" t="s">
        <v>3558</v>
      </c>
      <c r="F21" s="186" t="s">
        <v>3568</v>
      </c>
      <c r="G21" s="187" t="s">
        <v>3577</v>
      </c>
      <c r="P21"/>
      <c r="Q21"/>
      <c r="R21"/>
      <c r="S21"/>
      <c r="T21"/>
      <c r="U21"/>
    </row>
    <row r="22" spans="1:21" x14ac:dyDescent="0.25">
      <c r="A22" s="67" t="s">
        <v>20</v>
      </c>
      <c r="B22" s="189" t="s">
        <v>3531</v>
      </c>
      <c r="C22" s="186" t="s">
        <v>3548</v>
      </c>
      <c r="D22" s="187" t="s">
        <v>3193</v>
      </c>
      <c r="E22" s="188" t="s">
        <v>3557</v>
      </c>
      <c r="F22" s="186" t="s">
        <v>3567</v>
      </c>
      <c r="G22" s="187" t="s">
        <v>3576</v>
      </c>
      <c r="P22"/>
      <c r="Q22"/>
      <c r="R22"/>
      <c r="S22"/>
      <c r="T22"/>
      <c r="U22"/>
    </row>
    <row r="23" spans="1:21" x14ac:dyDescent="0.25">
      <c r="A23" s="67" t="s">
        <v>706</v>
      </c>
      <c r="B23" s="189" t="s">
        <v>3410</v>
      </c>
      <c r="C23" s="186" t="s">
        <v>3366</v>
      </c>
      <c r="D23" s="187" t="s">
        <v>3540</v>
      </c>
      <c r="E23" s="188" t="s">
        <v>3556</v>
      </c>
      <c r="F23" s="186" t="s">
        <v>3566</v>
      </c>
      <c r="G23" s="187" t="s">
        <v>3575</v>
      </c>
      <c r="P23"/>
      <c r="Q23"/>
      <c r="R23"/>
      <c r="S23"/>
      <c r="T23"/>
      <c r="U23"/>
    </row>
    <row r="24" spans="1:21" ht="15.75" thickBot="1" x14ac:dyDescent="0.3">
      <c r="A24" s="68" t="s">
        <v>21</v>
      </c>
      <c r="B24" s="190" t="s">
        <v>3530</v>
      </c>
      <c r="C24" s="191" t="s">
        <v>3547</v>
      </c>
      <c r="D24" s="192" t="s">
        <v>3539</v>
      </c>
      <c r="E24" s="193" t="s">
        <v>3555</v>
      </c>
      <c r="F24" s="191" t="s">
        <v>3565</v>
      </c>
      <c r="G24" s="192" t="s">
        <v>3574</v>
      </c>
      <c r="P24"/>
      <c r="Q24"/>
      <c r="R24"/>
      <c r="S24"/>
      <c r="T24"/>
      <c r="U24"/>
    </row>
    <row r="25" spans="1:21" x14ac:dyDescent="0.25">
      <c r="A25" s="58" t="s">
        <v>3644</v>
      </c>
      <c r="B25" s="297"/>
      <c r="C25" s="295"/>
      <c r="D25" s="296"/>
      <c r="E25" s="297"/>
      <c r="F25" s="295"/>
      <c r="G25" s="296"/>
      <c r="P25"/>
      <c r="Q25"/>
      <c r="R25"/>
      <c r="S25"/>
      <c r="T25"/>
      <c r="U25"/>
    </row>
    <row r="26" spans="1:21" x14ac:dyDescent="0.25">
      <c r="A26" s="67" t="s">
        <v>700</v>
      </c>
      <c r="B26" s="189" t="s">
        <v>3592</v>
      </c>
      <c r="C26" s="186" t="s">
        <v>3612</v>
      </c>
      <c r="D26" s="187" t="s">
        <v>3602</v>
      </c>
      <c r="E26" s="188" t="s">
        <v>3622</v>
      </c>
      <c r="F26" s="186" t="s">
        <v>3642</v>
      </c>
      <c r="G26" s="187" t="s">
        <v>3632</v>
      </c>
      <c r="P26"/>
      <c r="Q26"/>
      <c r="R26"/>
      <c r="S26"/>
      <c r="T26"/>
      <c r="U26"/>
    </row>
    <row r="27" spans="1:21" x14ac:dyDescent="0.25">
      <c r="A27" s="67" t="s">
        <v>701</v>
      </c>
      <c r="B27" s="189" t="s">
        <v>3591</v>
      </c>
      <c r="C27" s="186" t="s">
        <v>3611</v>
      </c>
      <c r="D27" s="187" t="s">
        <v>3601</v>
      </c>
      <c r="E27" s="188" t="s">
        <v>3621</v>
      </c>
      <c r="F27" s="186" t="s">
        <v>3641</v>
      </c>
      <c r="G27" s="187" t="s">
        <v>3631</v>
      </c>
      <c r="P27"/>
      <c r="Q27"/>
      <c r="R27"/>
      <c r="S27"/>
      <c r="T27"/>
      <c r="U27"/>
    </row>
    <row r="28" spans="1:21" x14ac:dyDescent="0.25">
      <c r="A28" s="67" t="s">
        <v>702</v>
      </c>
      <c r="B28" s="189" t="s">
        <v>3590</v>
      </c>
      <c r="C28" s="186" t="s">
        <v>3610</v>
      </c>
      <c r="D28" s="187" t="s">
        <v>3600</v>
      </c>
      <c r="E28" s="188" t="s">
        <v>3620</v>
      </c>
      <c r="F28" s="186" t="s">
        <v>3640</v>
      </c>
      <c r="G28" s="187" t="s">
        <v>3630</v>
      </c>
      <c r="P28"/>
      <c r="Q28"/>
      <c r="R28"/>
      <c r="S28"/>
      <c r="T28"/>
      <c r="U28"/>
    </row>
    <row r="29" spans="1:21" x14ac:dyDescent="0.25">
      <c r="A29" s="67" t="s">
        <v>703</v>
      </c>
      <c r="B29" s="189" t="s">
        <v>3589</v>
      </c>
      <c r="C29" s="186" t="s">
        <v>3609</v>
      </c>
      <c r="D29" s="187" t="s">
        <v>3599</v>
      </c>
      <c r="E29" s="188" t="s">
        <v>3619</v>
      </c>
      <c r="F29" s="186" t="s">
        <v>3639</v>
      </c>
      <c r="G29" s="187" t="s">
        <v>3629</v>
      </c>
      <c r="P29"/>
      <c r="Q29"/>
      <c r="R29"/>
      <c r="S29"/>
      <c r="T29"/>
      <c r="U29"/>
    </row>
    <row r="30" spans="1:21" x14ac:dyDescent="0.25">
      <c r="A30" s="67" t="s">
        <v>704</v>
      </c>
      <c r="B30" s="189" t="s">
        <v>3588</v>
      </c>
      <c r="C30" s="186" t="s">
        <v>3608</v>
      </c>
      <c r="D30" s="187" t="s">
        <v>3598</v>
      </c>
      <c r="E30" s="188" t="s">
        <v>3618</v>
      </c>
      <c r="F30" s="186" t="s">
        <v>3638</v>
      </c>
      <c r="G30" s="187" t="s">
        <v>3628</v>
      </c>
      <c r="P30"/>
      <c r="Q30"/>
      <c r="R30"/>
      <c r="S30"/>
      <c r="T30"/>
      <c r="U30"/>
    </row>
    <row r="31" spans="1:21" x14ac:dyDescent="0.25">
      <c r="A31" s="67" t="s">
        <v>18</v>
      </c>
      <c r="B31" s="189" t="s">
        <v>3587</v>
      </c>
      <c r="C31" s="186" t="s">
        <v>3607</v>
      </c>
      <c r="D31" s="187" t="s">
        <v>3597</v>
      </c>
      <c r="E31" s="188" t="s">
        <v>3617</v>
      </c>
      <c r="F31" s="186" t="s">
        <v>3637</v>
      </c>
      <c r="G31" s="187" t="s">
        <v>3627</v>
      </c>
      <c r="P31"/>
      <c r="Q31"/>
      <c r="R31"/>
      <c r="S31"/>
      <c r="T31"/>
      <c r="U31"/>
    </row>
    <row r="32" spans="1:21" x14ac:dyDescent="0.25">
      <c r="A32" s="67" t="s">
        <v>19</v>
      </c>
      <c r="B32" s="189" t="s">
        <v>3586</v>
      </c>
      <c r="C32" s="186" t="s">
        <v>3606</v>
      </c>
      <c r="D32" s="187" t="s">
        <v>3596</v>
      </c>
      <c r="E32" s="188" t="s">
        <v>3616</v>
      </c>
      <c r="F32" s="186" t="s">
        <v>3636</v>
      </c>
      <c r="G32" s="187" t="s">
        <v>3626</v>
      </c>
      <c r="P32"/>
      <c r="Q32"/>
      <c r="R32"/>
      <c r="S32"/>
      <c r="T32"/>
      <c r="U32"/>
    </row>
    <row r="33" spans="1:21" x14ac:dyDescent="0.25">
      <c r="A33" s="67" t="s">
        <v>20</v>
      </c>
      <c r="B33" s="189" t="s">
        <v>3585</v>
      </c>
      <c r="C33" s="186" t="s">
        <v>3605</v>
      </c>
      <c r="D33" s="187" t="s">
        <v>3595</v>
      </c>
      <c r="E33" s="188" t="s">
        <v>3615</v>
      </c>
      <c r="F33" s="186" t="s">
        <v>3635</v>
      </c>
      <c r="G33" s="187" t="s">
        <v>3625</v>
      </c>
      <c r="P33"/>
      <c r="Q33"/>
      <c r="R33"/>
      <c r="S33"/>
      <c r="T33"/>
      <c r="U33"/>
    </row>
    <row r="34" spans="1:21" x14ac:dyDescent="0.25">
      <c r="A34" s="67" t="s">
        <v>706</v>
      </c>
      <c r="B34" s="189" t="s">
        <v>3584</v>
      </c>
      <c r="C34" s="186" t="s">
        <v>3604</v>
      </c>
      <c r="D34" s="187" t="s">
        <v>3594</v>
      </c>
      <c r="E34" s="188" t="s">
        <v>3614</v>
      </c>
      <c r="F34" s="186" t="s">
        <v>3634</v>
      </c>
      <c r="G34" s="187" t="s">
        <v>3624</v>
      </c>
      <c r="P34"/>
      <c r="Q34"/>
      <c r="R34"/>
      <c r="S34"/>
      <c r="T34"/>
      <c r="U34"/>
    </row>
    <row r="35" spans="1:21" ht="15.75" thickBot="1" x14ac:dyDescent="0.3">
      <c r="A35" s="68" t="s">
        <v>21</v>
      </c>
      <c r="B35" s="190" t="s">
        <v>3583</v>
      </c>
      <c r="C35" s="191" t="s">
        <v>3603</v>
      </c>
      <c r="D35" s="192" t="s">
        <v>3593</v>
      </c>
      <c r="E35" s="193" t="s">
        <v>3613</v>
      </c>
      <c r="F35" s="191" t="s">
        <v>3633</v>
      </c>
      <c r="G35" s="192" t="s">
        <v>3623</v>
      </c>
      <c r="P35"/>
      <c r="Q35"/>
      <c r="R35"/>
      <c r="S35"/>
      <c r="T35"/>
      <c r="U35"/>
    </row>
    <row r="37" spans="1:21" x14ac:dyDescent="0.25">
      <c r="A37" s="194" t="s">
        <v>3646</v>
      </c>
    </row>
  </sheetData>
  <mergeCells count="7">
    <mergeCell ref="B2:D2"/>
    <mergeCell ref="E2:G2"/>
    <mergeCell ref="A2:A3"/>
    <mergeCell ref="E14:G14"/>
    <mergeCell ref="E25:G25"/>
    <mergeCell ref="B25:D25"/>
    <mergeCell ref="B14:D1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3FCDF-0FC7-437A-91AC-5D4242058150}">
  <dimension ref="A1:H22"/>
  <sheetViews>
    <sheetView workbookViewId="0">
      <selection activeCell="A2" sqref="A2"/>
    </sheetView>
  </sheetViews>
  <sheetFormatPr defaultRowHeight="15" x14ac:dyDescent="0.25"/>
  <cols>
    <col min="1" max="1" width="11.42578125" customWidth="1"/>
    <col min="2" max="2" width="8.5703125" bestFit="1" customWidth="1"/>
    <col min="3" max="3" width="9.5703125" bestFit="1" customWidth="1"/>
    <col min="4" max="8" width="8.5703125" bestFit="1" customWidth="1"/>
  </cols>
  <sheetData>
    <row r="1" spans="1:8" ht="15.75" thickBot="1" x14ac:dyDescent="0.3">
      <c r="A1" s="2" t="s">
        <v>3065</v>
      </c>
      <c r="B1" s="2" t="s">
        <v>3075</v>
      </c>
    </row>
    <row r="2" spans="1:8" x14ac:dyDescent="0.25">
      <c r="A2" s="90"/>
      <c r="B2" s="300" t="s">
        <v>1333</v>
      </c>
      <c r="C2" s="301"/>
      <c r="D2" s="301"/>
      <c r="E2" s="301"/>
      <c r="F2" s="301"/>
      <c r="G2" s="301"/>
      <c r="H2" s="302"/>
    </row>
    <row r="3" spans="1:8" ht="15.75" thickBot="1" x14ac:dyDescent="0.3">
      <c r="A3" s="91" t="s">
        <v>664</v>
      </c>
      <c r="B3" s="92" t="s">
        <v>1337</v>
      </c>
      <c r="C3" s="93" t="s">
        <v>1338</v>
      </c>
      <c r="D3" s="94" t="s">
        <v>1339</v>
      </c>
      <c r="E3" s="94" t="s">
        <v>1340</v>
      </c>
      <c r="F3" s="94" t="s">
        <v>1341</v>
      </c>
      <c r="G3" s="95" t="s">
        <v>1474</v>
      </c>
      <c r="H3" s="96" t="s">
        <v>1475</v>
      </c>
    </row>
    <row r="4" spans="1:8" x14ac:dyDescent="0.25">
      <c r="A4" s="97" t="s">
        <v>1344</v>
      </c>
      <c r="B4" s="98">
        <v>7.9412131333990725</v>
      </c>
      <c r="C4" s="99">
        <v>1.3776964826911939</v>
      </c>
      <c r="D4" s="99">
        <v>1.0184948839088004</v>
      </c>
      <c r="E4" s="100">
        <v>0.26600876471383456</v>
      </c>
      <c r="F4" s="101">
        <v>6.9961171634695188E-2</v>
      </c>
      <c r="G4" s="102">
        <v>16.702240031779013</v>
      </c>
      <c r="H4" s="103">
        <f>SUM(B4:G4)</f>
        <v>27.37561446812661</v>
      </c>
    </row>
    <row r="5" spans="1:8" x14ac:dyDescent="0.25">
      <c r="A5" s="104" t="s">
        <v>1345</v>
      </c>
      <c r="B5" s="105">
        <v>7.7749781856275524</v>
      </c>
      <c r="C5" s="106">
        <v>1.2761726453461322</v>
      </c>
      <c r="D5" s="107">
        <v>0.81237759414331034</v>
      </c>
      <c r="E5" s="107">
        <v>0.20825242792676893</v>
      </c>
      <c r="F5" s="108">
        <v>5.8373657900008362E-2</v>
      </c>
      <c r="G5" s="109">
        <v>17.935517355020298</v>
      </c>
      <c r="H5" s="110">
        <f t="shared" ref="H5:H10" si="0">SUM(B5:G5)</f>
        <v>28.06567186596407</v>
      </c>
    </row>
    <row r="6" spans="1:8" x14ac:dyDescent="0.25">
      <c r="A6" s="104" t="s">
        <v>1347</v>
      </c>
      <c r="B6" s="105">
        <v>9.3600209368136724</v>
      </c>
      <c r="C6" s="106">
        <v>1.6786603474883552</v>
      </c>
      <c r="D6" s="106">
        <v>1.164573447818271</v>
      </c>
      <c r="E6" s="107">
        <v>0.34013260623855657</v>
      </c>
      <c r="F6" s="107">
        <v>0.10472371283875567</v>
      </c>
      <c r="G6" s="109">
        <v>22.285756583942053</v>
      </c>
      <c r="H6" s="110">
        <f t="shared" si="0"/>
        <v>34.933867635139663</v>
      </c>
    </row>
    <row r="7" spans="1:8" x14ac:dyDescent="0.25">
      <c r="A7" s="104" t="s">
        <v>1348</v>
      </c>
      <c r="B7" s="105">
        <v>1.3042126162652106</v>
      </c>
      <c r="C7" s="107">
        <v>0.38965988268520185</v>
      </c>
      <c r="D7" s="107">
        <v>0.36446865047997845</v>
      </c>
      <c r="E7" s="107">
        <v>0.13265041382885379</v>
      </c>
      <c r="F7" s="108">
        <v>5.328217459234294E-2</v>
      </c>
      <c r="G7" s="111">
        <v>3.6120591017570036</v>
      </c>
      <c r="H7" s="112">
        <f t="shared" si="0"/>
        <v>5.8563328396085907</v>
      </c>
    </row>
    <row r="8" spans="1:8" x14ac:dyDescent="0.25">
      <c r="A8" s="104" t="s">
        <v>1349</v>
      </c>
      <c r="B8" s="113">
        <v>0.43839426962898487</v>
      </c>
      <c r="C8" s="107">
        <v>0.17875127492384438</v>
      </c>
      <c r="D8" s="107">
        <v>0.22445569126740383</v>
      </c>
      <c r="E8" s="107">
        <v>0.10345508963417607</v>
      </c>
      <c r="F8" s="108">
        <v>5.4505489825330412E-2</v>
      </c>
      <c r="G8" s="111">
        <v>1.4683520703505937</v>
      </c>
      <c r="H8" s="112">
        <f t="shared" si="0"/>
        <v>2.4679138856303333</v>
      </c>
    </row>
    <row r="9" spans="1:8" x14ac:dyDescent="0.25">
      <c r="A9" s="104" t="s">
        <v>1350</v>
      </c>
      <c r="B9" s="114">
        <v>9.9450997644721734E-2</v>
      </c>
      <c r="C9" s="108">
        <v>4.7074982484221359E-2</v>
      </c>
      <c r="D9" s="108">
        <v>9.0791511574176198E-2</v>
      </c>
      <c r="E9" s="108">
        <v>6.7848687459212215E-2</v>
      </c>
      <c r="F9" s="108">
        <v>5.6289491206770466E-2</v>
      </c>
      <c r="G9" s="115">
        <v>0.49438925902040654</v>
      </c>
      <c r="H9" s="116">
        <f t="shared" si="0"/>
        <v>0.85584492938950851</v>
      </c>
    </row>
    <row r="10" spans="1:8" x14ac:dyDescent="0.25">
      <c r="A10" s="117" t="s">
        <v>1351</v>
      </c>
      <c r="B10" s="118">
        <v>1.3773623364007019E-2</v>
      </c>
      <c r="C10" s="119">
        <v>5.6974774277101401E-3</v>
      </c>
      <c r="D10" s="120">
        <v>2.1034225811645588E-2</v>
      </c>
      <c r="E10" s="120">
        <v>3.8070023130285846E-2</v>
      </c>
      <c r="F10" s="120">
        <v>4.6378372420992388E-2</v>
      </c>
      <c r="G10" s="121">
        <v>0.31980065398658897</v>
      </c>
      <c r="H10" s="116">
        <f t="shared" si="0"/>
        <v>0.44475437614122992</v>
      </c>
    </row>
    <row r="11" spans="1:8" ht="15.75" thickBot="1" x14ac:dyDescent="0.3">
      <c r="A11" s="91" t="s">
        <v>1475</v>
      </c>
      <c r="B11" s="122">
        <f>SUM(B4:B10)</f>
        <v>26.932043762743223</v>
      </c>
      <c r="C11" s="123">
        <f t="shared" ref="C11:H11" si="1">SUM(C4:C10)</f>
        <v>4.9537130930466597</v>
      </c>
      <c r="D11" s="123">
        <f t="shared" si="1"/>
        <v>3.6961960050035851</v>
      </c>
      <c r="E11" s="123">
        <f t="shared" si="1"/>
        <v>1.1564180129316881</v>
      </c>
      <c r="F11" s="124">
        <f t="shared" si="1"/>
        <v>0.44351407041889546</v>
      </c>
      <c r="G11" s="125">
        <f t="shared" si="1"/>
        <v>62.818115055855955</v>
      </c>
      <c r="H11" s="126">
        <f t="shared" si="1"/>
        <v>100</v>
      </c>
    </row>
    <row r="12" spans="1:8" ht="15.75" thickBot="1" x14ac:dyDescent="0.3">
      <c r="A12" s="127"/>
      <c r="B12" s="127"/>
      <c r="C12" s="127"/>
      <c r="D12" s="127"/>
      <c r="E12" s="127"/>
      <c r="F12" s="127"/>
      <c r="G12" s="127"/>
      <c r="H12" s="127"/>
    </row>
    <row r="13" spans="1:8" x14ac:dyDescent="0.25">
      <c r="A13" s="90"/>
      <c r="B13" s="300" t="s">
        <v>1333</v>
      </c>
      <c r="C13" s="301"/>
      <c r="D13" s="301"/>
      <c r="E13" s="301"/>
      <c r="F13" s="301"/>
      <c r="G13" s="302"/>
      <c r="H13" s="127"/>
    </row>
    <row r="14" spans="1:8" ht="15.75" thickBot="1" x14ac:dyDescent="0.3">
      <c r="A14" s="91" t="s">
        <v>664</v>
      </c>
      <c r="B14" s="92" t="s">
        <v>1337</v>
      </c>
      <c r="C14" s="93" t="s">
        <v>1338</v>
      </c>
      <c r="D14" s="94" t="s">
        <v>1339</v>
      </c>
      <c r="E14" s="94" t="s">
        <v>1340</v>
      </c>
      <c r="F14" s="94" t="s">
        <v>1341</v>
      </c>
      <c r="G14" s="96" t="s">
        <v>1475</v>
      </c>
      <c r="H14" s="127"/>
    </row>
    <row r="15" spans="1:8" x14ac:dyDescent="0.25">
      <c r="A15" s="97" t="s">
        <v>1344</v>
      </c>
      <c r="B15" s="128">
        <v>21.357747584149227</v>
      </c>
      <c r="C15" s="99">
        <v>3.7052895106335209</v>
      </c>
      <c r="D15" s="99">
        <v>2.7392233756809787</v>
      </c>
      <c r="E15" s="100">
        <v>0.71542571097038887</v>
      </c>
      <c r="F15" s="100">
        <v>0.18815929246135141</v>
      </c>
      <c r="G15" s="103">
        <f>SUM(A15:F15)</f>
        <v>28.705845473895465</v>
      </c>
      <c r="H15" s="127"/>
    </row>
    <row r="16" spans="1:8" x14ac:dyDescent="0.25">
      <c r="A16" s="104" t="s">
        <v>1345</v>
      </c>
      <c r="B16" s="129">
        <v>20.910661730322175</v>
      </c>
      <c r="C16" s="106">
        <v>3.432243005601368</v>
      </c>
      <c r="D16" s="106">
        <v>2.1848746919735049</v>
      </c>
      <c r="E16" s="107">
        <v>0.56009109876923446</v>
      </c>
      <c r="F16" s="107">
        <v>0.15699488605190229</v>
      </c>
      <c r="G16" s="110">
        <f t="shared" ref="G16:G21" si="2">SUM(A16:F16)</f>
        <v>27.244865412718184</v>
      </c>
      <c r="H16" s="127"/>
    </row>
    <row r="17" spans="1:8" x14ac:dyDescent="0.25">
      <c r="A17" s="104" t="s">
        <v>1347</v>
      </c>
      <c r="B17" s="129">
        <v>25.173605240494474</v>
      </c>
      <c r="C17" s="106">
        <v>4.5147263244187288</v>
      </c>
      <c r="D17" s="106">
        <v>3.1320990035005889</v>
      </c>
      <c r="E17" s="107">
        <v>0.91478042802164516</v>
      </c>
      <c r="F17" s="107">
        <v>0.28165251168969874</v>
      </c>
      <c r="G17" s="110">
        <f t="shared" si="2"/>
        <v>34.016863508125134</v>
      </c>
      <c r="H17" s="127"/>
    </row>
    <row r="18" spans="1:8" x14ac:dyDescent="0.25">
      <c r="A18" s="104" t="s">
        <v>1348</v>
      </c>
      <c r="B18" s="105">
        <v>3.5076559949137742</v>
      </c>
      <c r="C18" s="106">
        <v>1.0479831328362259</v>
      </c>
      <c r="D18" s="107">
        <v>0.98023177422956442</v>
      </c>
      <c r="E18" s="107">
        <v>0.35676086359829778</v>
      </c>
      <c r="F18" s="107">
        <v>0.14330143475078072</v>
      </c>
      <c r="G18" s="112">
        <f t="shared" si="2"/>
        <v>6.0359332003286434</v>
      </c>
      <c r="H18" s="127"/>
    </row>
    <row r="19" spans="1:8" x14ac:dyDescent="0.25">
      <c r="A19" s="104" t="s">
        <v>1349</v>
      </c>
      <c r="B19" s="105">
        <v>1.1790533758241584</v>
      </c>
      <c r="C19" s="107">
        <v>0.48074828694771909</v>
      </c>
      <c r="D19" s="107">
        <v>0.6036694793838161</v>
      </c>
      <c r="E19" s="107">
        <v>0.2782405727670611</v>
      </c>
      <c r="F19" s="107">
        <v>0.14659151871189557</v>
      </c>
      <c r="G19" s="112">
        <f t="shared" si="2"/>
        <v>2.6883032336346502</v>
      </c>
      <c r="H19" s="127"/>
    </row>
    <row r="20" spans="1:8" x14ac:dyDescent="0.25">
      <c r="A20" s="104" t="s">
        <v>1350</v>
      </c>
      <c r="B20" s="113">
        <v>0.26747164054248607</v>
      </c>
      <c r="C20" s="107">
        <v>0.12660730502216086</v>
      </c>
      <c r="D20" s="107">
        <v>0.24418211102144616</v>
      </c>
      <c r="E20" s="107">
        <v>0.18247780488035215</v>
      </c>
      <c r="F20" s="107">
        <v>0.15138955782185473</v>
      </c>
      <c r="G20" s="116">
        <f t="shared" si="2"/>
        <v>0.97212841928829996</v>
      </c>
      <c r="H20" s="127"/>
    </row>
    <row r="21" spans="1:8" x14ac:dyDescent="0.25">
      <c r="A21" s="117" t="s">
        <v>1351</v>
      </c>
      <c r="B21" s="118">
        <v>3.7043908302922902E-2</v>
      </c>
      <c r="C21" s="130">
        <v>1.5323261411488669E-2</v>
      </c>
      <c r="D21" s="120">
        <v>5.6571165886947231E-2</v>
      </c>
      <c r="E21" s="130">
        <v>0.10238863141950978</v>
      </c>
      <c r="F21" s="130">
        <v>0.12473378498874822</v>
      </c>
      <c r="G21" s="131">
        <f t="shared" si="2"/>
        <v>0.33606075200961677</v>
      </c>
      <c r="H21" s="127"/>
    </row>
    <row r="22" spans="1:8" ht="15.75" thickBot="1" x14ac:dyDescent="0.3">
      <c r="A22" s="91" t="s">
        <v>1475</v>
      </c>
      <c r="B22" s="122">
        <f t="shared" ref="B22:G22" si="3">SUM(B15:B21)</f>
        <v>72.433239474549211</v>
      </c>
      <c r="C22" s="132">
        <f t="shared" si="3"/>
        <v>13.322920826871211</v>
      </c>
      <c r="D22" s="123">
        <f t="shared" si="3"/>
        <v>9.9408516016768456</v>
      </c>
      <c r="E22" s="123">
        <f t="shared" si="3"/>
        <v>3.1101651104264896</v>
      </c>
      <c r="F22" s="123">
        <f t="shared" si="3"/>
        <v>1.1928229864762316</v>
      </c>
      <c r="G22" s="126">
        <f t="shared" si="3"/>
        <v>100</v>
      </c>
      <c r="H22" s="127"/>
    </row>
  </sheetData>
  <mergeCells count="2">
    <mergeCell ref="B2:H2"/>
    <mergeCell ref="B13:G13"/>
  </mergeCells>
  <pageMargins left="0.7" right="0.7" top="0.75" bottom="0.75" header="0.3" footer="0.3"/>
  <pageSetup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567BC-0414-451D-A88C-2AA49D9431E3}">
  <dimension ref="A1:M43"/>
  <sheetViews>
    <sheetView workbookViewId="0">
      <selection activeCell="G9" sqref="G9"/>
    </sheetView>
  </sheetViews>
  <sheetFormatPr defaultRowHeight="15" x14ac:dyDescent="0.25"/>
  <cols>
    <col min="1" max="1" width="10.42578125" customWidth="1"/>
    <col min="2" max="13" width="16.5703125" customWidth="1"/>
  </cols>
  <sheetData>
    <row r="1" spans="1:13" ht="15.75" thickBot="1" x14ac:dyDescent="0.3">
      <c r="A1" s="2" t="s">
        <v>3064</v>
      </c>
      <c r="B1" s="2" t="s">
        <v>5455</v>
      </c>
    </row>
    <row r="2" spans="1:13" x14ac:dyDescent="0.25">
      <c r="A2" s="90"/>
      <c r="B2" s="300" t="s">
        <v>1333</v>
      </c>
      <c r="C2" s="301"/>
      <c r="D2" s="301"/>
      <c r="E2" s="301"/>
      <c r="F2" s="301"/>
      <c r="G2" s="302"/>
      <c r="H2" s="301" t="s">
        <v>1333</v>
      </c>
      <c r="I2" s="301"/>
      <c r="J2" s="301"/>
      <c r="K2" s="301"/>
      <c r="L2" s="301"/>
      <c r="M2" s="302"/>
    </row>
    <row r="3" spans="1:13" ht="15.75" thickBot="1" x14ac:dyDescent="0.3">
      <c r="A3" s="117" t="s">
        <v>664</v>
      </c>
      <c r="B3" s="133" t="s">
        <v>1337</v>
      </c>
      <c r="C3" s="134" t="s">
        <v>1338</v>
      </c>
      <c r="D3" s="135" t="s">
        <v>1339</v>
      </c>
      <c r="E3" s="135" t="s">
        <v>1340</v>
      </c>
      <c r="F3" s="135" t="s">
        <v>1341</v>
      </c>
      <c r="G3" s="136" t="s">
        <v>1474</v>
      </c>
      <c r="H3" s="137" t="s">
        <v>1337</v>
      </c>
      <c r="I3" s="134" t="s">
        <v>1338</v>
      </c>
      <c r="J3" s="135" t="s">
        <v>1339</v>
      </c>
      <c r="K3" s="135" t="s">
        <v>1340</v>
      </c>
      <c r="L3" s="135" t="s">
        <v>1341</v>
      </c>
      <c r="M3" s="136" t="s">
        <v>1474</v>
      </c>
    </row>
    <row r="4" spans="1:13" x14ac:dyDescent="0.25">
      <c r="A4" s="90" t="s">
        <v>1476</v>
      </c>
      <c r="B4" s="300" t="s">
        <v>1451</v>
      </c>
      <c r="C4" s="301"/>
      <c r="D4" s="301"/>
      <c r="E4" s="301"/>
      <c r="F4" s="301"/>
      <c r="G4" s="302"/>
      <c r="H4" s="303" t="s">
        <v>1343</v>
      </c>
      <c r="I4" s="303"/>
      <c r="J4" s="303"/>
      <c r="K4" s="303"/>
      <c r="L4" s="303"/>
      <c r="M4" s="304"/>
    </row>
    <row r="5" spans="1:13" x14ac:dyDescent="0.25">
      <c r="A5" s="104" t="s">
        <v>1344</v>
      </c>
      <c r="B5" s="113" t="s">
        <v>1477</v>
      </c>
      <c r="C5" s="107" t="s">
        <v>1478</v>
      </c>
      <c r="D5" s="106" t="s">
        <v>1479</v>
      </c>
      <c r="E5" s="106" t="s">
        <v>215</v>
      </c>
      <c r="F5" s="138" t="s">
        <v>1480</v>
      </c>
      <c r="G5" s="116" t="s">
        <v>1481</v>
      </c>
      <c r="H5" s="139" t="s">
        <v>1482</v>
      </c>
      <c r="I5" s="107" t="s">
        <v>1483</v>
      </c>
      <c r="J5" s="106" t="s">
        <v>1484</v>
      </c>
      <c r="K5" s="106" t="s">
        <v>1485</v>
      </c>
      <c r="L5" s="138" t="s">
        <v>1486</v>
      </c>
      <c r="M5" s="116" t="s">
        <v>1487</v>
      </c>
    </row>
    <row r="6" spans="1:13" x14ac:dyDescent="0.25">
      <c r="A6" s="104" t="s">
        <v>1345</v>
      </c>
      <c r="B6" s="140" t="s">
        <v>215</v>
      </c>
      <c r="C6" s="106" t="s">
        <v>1488</v>
      </c>
      <c r="D6" s="106" t="s">
        <v>1489</v>
      </c>
      <c r="E6" s="138" t="s">
        <v>1490</v>
      </c>
      <c r="F6" s="138" t="s">
        <v>1491</v>
      </c>
      <c r="G6" s="112" t="s">
        <v>1492</v>
      </c>
      <c r="H6" s="141" t="s">
        <v>1493</v>
      </c>
      <c r="I6" s="106" t="s">
        <v>1494</v>
      </c>
      <c r="J6" s="106" t="s">
        <v>1495</v>
      </c>
      <c r="K6" s="138" t="s">
        <v>1496</v>
      </c>
      <c r="L6" s="138" t="s">
        <v>1497</v>
      </c>
      <c r="M6" s="112" t="s">
        <v>1498</v>
      </c>
    </row>
    <row r="7" spans="1:13" x14ac:dyDescent="0.25">
      <c r="A7" s="104" t="s">
        <v>1347</v>
      </c>
      <c r="B7" s="105" t="s">
        <v>1499</v>
      </c>
      <c r="C7" s="106" t="s">
        <v>1500</v>
      </c>
      <c r="D7" s="106" t="s">
        <v>1501</v>
      </c>
      <c r="E7" s="138" t="s">
        <v>1502</v>
      </c>
      <c r="F7" s="138" t="s">
        <v>1503</v>
      </c>
      <c r="G7" s="112" t="s">
        <v>1504</v>
      </c>
      <c r="H7" s="142" t="s">
        <v>1505</v>
      </c>
      <c r="I7" s="106" t="s">
        <v>1506</v>
      </c>
      <c r="J7" s="106" t="s">
        <v>1507</v>
      </c>
      <c r="K7" s="138" t="s">
        <v>1508</v>
      </c>
      <c r="L7" s="138" t="s">
        <v>1509</v>
      </c>
      <c r="M7" s="112" t="s">
        <v>1510</v>
      </c>
    </row>
    <row r="8" spans="1:13" x14ac:dyDescent="0.25">
      <c r="A8" s="104" t="s">
        <v>1348</v>
      </c>
      <c r="B8" s="129" t="s">
        <v>1511</v>
      </c>
      <c r="C8" s="138" t="s">
        <v>1512</v>
      </c>
      <c r="D8" s="138" t="s">
        <v>1513</v>
      </c>
      <c r="E8" s="138" t="s">
        <v>1514</v>
      </c>
      <c r="F8" s="138" t="s">
        <v>1515</v>
      </c>
      <c r="G8" s="110" t="s">
        <v>1516</v>
      </c>
      <c r="H8" s="143" t="s">
        <v>1517</v>
      </c>
      <c r="I8" s="138" t="s">
        <v>1518</v>
      </c>
      <c r="J8" s="138" t="s">
        <v>1519</v>
      </c>
      <c r="K8" s="138" t="s">
        <v>1520</v>
      </c>
      <c r="L8" s="138" t="s">
        <v>1521</v>
      </c>
      <c r="M8" s="110" t="s">
        <v>1522</v>
      </c>
    </row>
    <row r="9" spans="1:13" x14ac:dyDescent="0.25">
      <c r="A9" s="104" t="s">
        <v>1349</v>
      </c>
      <c r="B9" s="129" t="s">
        <v>1523</v>
      </c>
      <c r="C9" s="138" t="s">
        <v>1524</v>
      </c>
      <c r="D9" s="138" t="s">
        <v>1525</v>
      </c>
      <c r="E9" s="138" t="s">
        <v>1526</v>
      </c>
      <c r="F9" s="138" t="s">
        <v>1527</v>
      </c>
      <c r="G9" s="110" t="s">
        <v>1528</v>
      </c>
      <c r="H9" s="143" t="s">
        <v>1529</v>
      </c>
      <c r="I9" s="138" t="s">
        <v>236</v>
      </c>
      <c r="J9" s="138" t="s">
        <v>1530</v>
      </c>
      <c r="K9" s="138" t="s">
        <v>1531</v>
      </c>
      <c r="L9" s="138" t="s">
        <v>1532</v>
      </c>
      <c r="M9" s="110" t="s">
        <v>1533</v>
      </c>
    </row>
    <row r="10" spans="1:13" x14ac:dyDescent="0.25">
      <c r="A10" s="104" t="s">
        <v>1350</v>
      </c>
      <c r="B10" s="129" t="s">
        <v>1534</v>
      </c>
      <c r="C10" s="138" t="s">
        <v>1535</v>
      </c>
      <c r="D10" s="138" t="s">
        <v>1536</v>
      </c>
      <c r="E10" s="138" t="s">
        <v>1537</v>
      </c>
      <c r="F10" s="138" t="s">
        <v>1538</v>
      </c>
      <c r="G10" s="110" t="s">
        <v>1539</v>
      </c>
      <c r="H10" s="143" t="s">
        <v>1520</v>
      </c>
      <c r="I10" s="138" t="s">
        <v>1540</v>
      </c>
      <c r="J10" s="138" t="s">
        <v>1541</v>
      </c>
      <c r="K10" s="138" t="s">
        <v>1542</v>
      </c>
      <c r="L10" s="138" t="s">
        <v>1543</v>
      </c>
      <c r="M10" s="110" t="s">
        <v>1544</v>
      </c>
    </row>
    <row r="11" spans="1:13" ht="15.75" thickBot="1" x14ac:dyDescent="0.3">
      <c r="A11" s="91" t="s">
        <v>1351</v>
      </c>
      <c r="B11" s="122" t="s">
        <v>1545</v>
      </c>
      <c r="C11" s="132" t="s">
        <v>1546</v>
      </c>
      <c r="D11" s="132" t="s">
        <v>1547</v>
      </c>
      <c r="E11" s="132" t="s">
        <v>1548</v>
      </c>
      <c r="F11" s="132" t="s">
        <v>1549</v>
      </c>
      <c r="G11" s="126" t="s">
        <v>1550</v>
      </c>
      <c r="H11" s="144" t="s">
        <v>1551</v>
      </c>
      <c r="I11" s="132" t="s">
        <v>1552</v>
      </c>
      <c r="J11" s="132" t="s">
        <v>1553</v>
      </c>
      <c r="K11" s="132" t="s">
        <v>1554</v>
      </c>
      <c r="L11" s="132" t="s">
        <v>1555</v>
      </c>
      <c r="M11" s="126" t="s">
        <v>1556</v>
      </c>
    </row>
    <row r="12" spans="1:13" x14ac:dyDescent="0.25">
      <c r="A12" s="90" t="s">
        <v>1476</v>
      </c>
      <c r="B12" s="300" t="s">
        <v>1354</v>
      </c>
      <c r="C12" s="301"/>
      <c r="D12" s="301"/>
      <c r="E12" s="301"/>
      <c r="F12" s="301"/>
      <c r="G12" s="302"/>
      <c r="H12" s="303" t="s">
        <v>19</v>
      </c>
      <c r="I12" s="303"/>
      <c r="J12" s="303"/>
      <c r="K12" s="303"/>
      <c r="L12" s="303"/>
      <c r="M12" s="304"/>
    </row>
    <row r="13" spans="1:13" x14ac:dyDescent="0.25">
      <c r="A13" s="104" t="s">
        <v>1344</v>
      </c>
      <c r="B13" s="113" t="s">
        <v>1557</v>
      </c>
      <c r="C13" s="107" t="s">
        <v>1558</v>
      </c>
      <c r="D13" s="106" t="s">
        <v>1559</v>
      </c>
      <c r="E13" s="106" t="s">
        <v>1560</v>
      </c>
      <c r="F13" s="138" t="s">
        <v>1561</v>
      </c>
      <c r="G13" s="116" t="s">
        <v>1562</v>
      </c>
      <c r="H13" s="139" t="s">
        <v>1563</v>
      </c>
      <c r="I13" s="107" t="s">
        <v>1564</v>
      </c>
      <c r="J13" s="106" t="s">
        <v>1565</v>
      </c>
      <c r="K13" s="106" t="s">
        <v>1566</v>
      </c>
      <c r="L13" s="138" t="s">
        <v>1567</v>
      </c>
      <c r="M13" s="116" t="s">
        <v>1568</v>
      </c>
    </row>
    <row r="14" spans="1:13" x14ac:dyDescent="0.25">
      <c r="A14" s="104" t="s">
        <v>1345</v>
      </c>
      <c r="B14" s="140" t="s">
        <v>1569</v>
      </c>
      <c r="C14" s="106" t="s">
        <v>1570</v>
      </c>
      <c r="D14" s="106" t="s">
        <v>1571</v>
      </c>
      <c r="E14" s="138" t="s">
        <v>1572</v>
      </c>
      <c r="F14" s="138" t="s">
        <v>1573</v>
      </c>
      <c r="G14" s="112" t="s">
        <v>1574</v>
      </c>
      <c r="H14" s="141" t="s">
        <v>1575</v>
      </c>
      <c r="I14" s="106" t="s">
        <v>1576</v>
      </c>
      <c r="J14" s="106" t="s">
        <v>1577</v>
      </c>
      <c r="K14" s="138" t="s">
        <v>1578</v>
      </c>
      <c r="L14" s="138" t="s">
        <v>1579</v>
      </c>
      <c r="M14" s="112" t="s">
        <v>1580</v>
      </c>
    </row>
    <row r="15" spans="1:13" x14ac:dyDescent="0.25">
      <c r="A15" s="104" t="s">
        <v>1347</v>
      </c>
      <c r="B15" s="105" t="s">
        <v>1581</v>
      </c>
      <c r="C15" s="106" t="s">
        <v>1582</v>
      </c>
      <c r="D15" s="106" t="s">
        <v>236</v>
      </c>
      <c r="E15" s="138" t="s">
        <v>1583</v>
      </c>
      <c r="F15" s="138" t="s">
        <v>1584</v>
      </c>
      <c r="G15" s="112" t="s">
        <v>1585</v>
      </c>
      <c r="H15" s="142" t="s">
        <v>1586</v>
      </c>
      <c r="I15" s="106" t="s">
        <v>1587</v>
      </c>
      <c r="J15" s="106" t="s">
        <v>1588</v>
      </c>
      <c r="K15" s="138" t="s">
        <v>1589</v>
      </c>
      <c r="L15" s="138" t="s">
        <v>1519</v>
      </c>
      <c r="M15" s="112" t="s">
        <v>1590</v>
      </c>
    </row>
    <row r="16" spans="1:13" x14ac:dyDescent="0.25">
      <c r="A16" s="104" t="s">
        <v>1348</v>
      </c>
      <c r="B16" s="129" t="s">
        <v>1591</v>
      </c>
      <c r="C16" s="138" t="s">
        <v>1592</v>
      </c>
      <c r="D16" s="138" t="s">
        <v>1593</v>
      </c>
      <c r="E16" s="138" t="s">
        <v>1594</v>
      </c>
      <c r="F16" s="138" t="s">
        <v>1595</v>
      </c>
      <c r="G16" s="110" t="s">
        <v>1596</v>
      </c>
      <c r="H16" s="143" t="s">
        <v>1597</v>
      </c>
      <c r="I16" s="138" t="s">
        <v>1598</v>
      </c>
      <c r="J16" s="138" t="s">
        <v>1599</v>
      </c>
      <c r="K16" s="138" t="s">
        <v>1600</v>
      </c>
      <c r="L16" s="138" t="s">
        <v>1601</v>
      </c>
      <c r="M16" s="110" t="s">
        <v>1602</v>
      </c>
    </row>
    <row r="17" spans="1:13" x14ac:dyDescent="0.25">
      <c r="A17" s="104" t="s">
        <v>1349</v>
      </c>
      <c r="B17" s="129" t="s">
        <v>1603</v>
      </c>
      <c r="C17" s="138" t="s">
        <v>1604</v>
      </c>
      <c r="D17" s="138" t="s">
        <v>1605</v>
      </c>
      <c r="E17" s="138" t="s">
        <v>1606</v>
      </c>
      <c r="F17" s="138" t="s">
        <v>1607</v>
      </c>
      <c r="G17" s="110" t="s">
        <v>1608</v>
      </c>
      <c r="H17" s="143" t="s">
        <v>1609</v>
      </c>
      <c r="I17" s="138" t="s">
        <v>1599</v>
      </c>
      <c r="J17" s="138" t="s">
        <v>1610</v>
      </c>
      <c r="K17" s="138" t="s">
        <v>1611</v>
      </c>
      <c r="L17" s="138" t="s">
        <v>1612</v>
      </c>
      <c r="M17" s="110" t="s">
        <v>1613</v>
      </c>
    </row>
    <row r="18" spans="1:13" x14ac:dyDescent="0.25">
      <c r="A18" s="104" t="s">
        <v>1350</v>
      </c>
      <c r="B18" s="129" t="s">
        <v>1614</v>
      </c>
      <c r="C18" s="138" t="s">
        <v>1615</v>
      </c>
      <c r="D18" s="138" t="s">
        <v>1616</v>
      </c>
      <c r="E18" s="138" t="s">
        <v>1617</v>
      </c>
      <c r="F18" s="138" t="s">
        <v>1618</v>
      </c>
      <c r="G18" s="110" t="s">
        <v>1619</v>
      </c>
      <c r="H18" s="143" t="s">
        <v>1620</v>
      </c>
      <c r="I18" s="138" t="s">
        <v>1621</v>
      </c>
      <c r="J18" s="138" t="s">
        <v>1622</v>
      </c>
      <c r="K18" s="138" t="s">
        <v>1541</v>
      </c>
      <c r="L18" s="138" t="s">
        <v>1584</v>
      </c>
      <c r="M18" s="110" t="s">
        <v>1621</v>
      </c>
    </row>
    <row r="19" spans="1:13" ht="15.75" thickBot="1" x14ac:dyDescent="0.3">
      <c r="A19" s="91" t="s">
        <v>1351</v>
      </c>
      <c r="B19" s="122" t="s">
        <v>1623</v>
      </c>
      <c r="C19" s="132" t="s">
        <v>1624</v>
      </c>
      <c r="D19" s="132" t="s">
        <v>1625</v>
      </c>
      <c r="E19" s="132" t="s">
        <v>1626</v>
      </c>
      <c r="F19" s="132" t="s">
        <v>1627</v>
      </c>
      <c r="G19" s="126" t="s">
        <v>1628</v>
      </c>
      <c r="H19" s="144" t="s">
        <v>1629</v>
      </c>
      <c r="I19" s="132" t="s">
        <v>1630</v>
      </c>
      <c r="J19" s="132" t="s">
        <v>1630</v>
      </c>
      <c r="K19" s="132" t="s">
        <v>1631</v>
      </c>
      <c r="L19" s="132" t="s">
        <v>1632</v>
      </c>
      <c r="M19" s="126" t="s">
        <v>1633</v>
      </c>
    </row>
    <row r="20" spans="1:13" x14ac:dyDescent="0.25">
      <c r="A20" s="90" t="s">
        <v>1476</v>
      </c>
      <c r="B20" s="300" t="s">
        <v>1357</v>
      </c>
      <c r="C20" s="301"/>
      <c r="D20" s="301"/>
      <c r="E20" s="301"/>
      <c r="F20" s="301"/>
      <c r="G20" s="302"/>
      <c r="H20" s="303" t="s">
        <v>1356</v>
      </c>
      <c r="I20" s="303"/>
      <c r="J20" s="303"/>
      <c r="K20" s="303"/>
      <c r="L20" s="303"/>
      <c r="M20" s="304"/>
    </row>
    <row r="21" spans="1:13" x14ac:dyDescent="0.25">
      <c r="A21" s="104" t="s">
        <v>1344</v>
      </c>
      <c r="B21" s="113" t="s">
        <v>1634</v>
      </c>
      <c r="C21" s="107" t="s">
        <v>1635</v>
      </c>
      <c r="D21" s="106" t="s">
        <v>1636</v>
      </c>
      <c r="E21" s="106" t="s">
        <v>1637</v>
      </c>
      <c r="F21" s="138" t="s">
        <v>1638</v>
      </c>
      <c r="G21" s="116" t="s">
        <v>1639</v>
      </c>
      <c r="H21" s="139" t="s">
        <v>1640</v>
      </c>
      <c r="I21" s="107" t="s">
        <v>1641</v>
      </c>
      <c r="J21" s="106" t="s">
        <v>1642</v>
      </c>
      <c r="K21" s="106" t="s">
        <v>1643</v>
      </c>
      <c r="L21" s="138" t="s">
        <v>1644</v>
      </c>
      <c r="M21" s="116" t="s">
        <v>1645</v>
      </c>
    </row>
    <row r="22" spans="1:13" x14ac:dyDescent="0.25">
      <c r="A22" s="104" t="s">
        <v>1345</v>
      </c>
      <c r="B22" s="140" t="s">
        <v>1646</v>
      </c>
      <c r="C22" s="106" t="s">
        <v>1647</v>
      </c>
      <c r="D22" s="106" t="s">
        <v>1648</v>
      </c>
      <c r="E22" s="138" t="s">
        <v>1649</v>
      </c>
      <c r="F22" s="138" t="s">
        <v>1650</v>
      </c>
      <c r="G22" s="112" t="s">
        <v>1651</v>
      </c>
      <c r="H22" s="141" t="s">
        <v>1652</v>
      </c>
      <c r="I22" s="106" t="s">
        <v>1653</v>
      </c>
      <c r="J22" s="106" t="s">
        <v>1519</v>
      </c>
      <c r="K22" s="138" t="s">
        <v>1654</v>
      </c>
      <c r="L22" s="138" t="s">
        <v>1655</v>
      </c>
      <c r="M22" s="112" t="s">
        <v>1656</v>
      </c>
    </row>
    <row r="23" spans="1:13" x14ac:dyDescent="0.25">
      <c r="A23" s="104" t="s">
        <v>1347</v>
      </c>
      <c r="B23" s="105" t="s">
        <v>1657</v>
      </c>
      <c r="C23" s="106" t="s">
        <v>1658</v>
      </c>
      <c r="D23" s="106" t="s">
        <v>1659</v>
      </c>
      <c r="E23" s="138" t="s">
        <v>1660</v>
      </c>
      <c r="F23" s="138" t="s">
        <v>1609</v>
      </c>
      <c r="G23" s="112" t="s">
        <v>1661</v>
      </c>
      <c r="H23" s="142" t="s">
        <v>1662</v>
      </c>
      <c r="I23" s="106" t="s">
        <v>1663</v>
      </c>
      <c r="J23" s="106" t="s">
        <v>1664</v>
      </c>
      <c r="K23" s="138" t="s">
        <v>1665</v>
      </c>
      <c r="L23" s="138" t="s">
        <v>1666</v>
      </c>
      <c r="M23" s="112" t="s">
        <v>1667</v>
      </c>
    </row>
    <row r="24" spans="1:13" x14ac:dyDescent="0.25">
      <c r="A24" s="104" t="s">
        <v>1348</v>
      </c>
      <c r="B24" s="129" t="s">
        <v>1668</v>
      </c>
      <c r="C24" s="138" t="s">
        <v>1669</v>
      </c>
      <c r="D24" s="138" t="s">
        <v>1670</v>
      </c>
      <c r="E24" s="138" t="s">
        <v>1671</v>
      </c>
      <c r="F24" s="138" t="s">
        <v>1672</v>
      </c>
      <c r="G24" s="110" t="s">
        <v>1673</v>
      </c>
      <c r="H24" s="143" t="s">
        <v>1674</v>
      </c>
      <c r="I24" s="138" t="s">
        <v>1675</v>
      </c>
      <c r="J24" s="138" t="s">
        <v>1676</v>
      </c>
      <c r="K24" s="138" t="s">
        <v>1677</v>
      </c>
      <c r="L24" s="138" t="s">
        <v>1678</v>
      </c>
      <c r="M24" s="110" t="s">
        <v>1679</v>
      </c>
    </row>
    <row r="25" spans="1:13" x14ac:dyDescent="0.25">
      <c r="A25" s="104" t="s">
        <v>1349</v>
      </c>
      <c r="B25" s="129" t="s">
        <v>1680</v>
      </c>
      <c r="C25" s="138" t="s">
        <v>1681</v>
      </c>
      <c r="D25" s="138" t="s">
        <v>116</v>
      </c>
      <c r="E25" s="138" t="s">
        <v>1682</v>
      </c>
      <c r="F25" s="138" t="s">
        <v>1683</v>
      </c>
      <c r="G25" s="110" t="s">
        <v>1684</v>
      </c>
      <c r="H25" s="143" t="s">
        <v>1685</v>
      </c>
      <c r="I25" s="138" t="s">
        <v>1686</v>
      </c>
      <c r="J25" s="138" t="s">
        <v>1687</v>
      </c>
      <c r="K25" s="138" t="s">
        <v>1688</v>
      </c>
      <c r="L25" s="138" t="s">
        <v>1689</v>
      </c>
      <c r="M25" s="110" t="s">
        <v>1690</v>
      </c>
    </row>
    <row r="26" spans="1:13" x14ac:dyDescent="0.25">
      <c r="A26" s="104" t="s">
        <v>1350</v>
      </c>
      <c r="B26" s="129" t="s">
        <v>1691</v>
      </c>
      <c r="C26" s="138" t="s">
        <v>1692</v>
      </c>
      <c r="D26" s="138" t="s">
        <v>1693</v>
      </c>
      <c r="E26" s="138" t="s">
        <v>1694</v>
      </c>
      <c r="F26" s="138" t="s">
        <v>1695</v>
      </c>
      <c r="G26" s="110" t="s">
        <v>1696</v>
      </c>
      <c r="H26" s="143" t="s">
        <v>1697</v>
      </c>
      <c r="I26" s="138" t="s">
        <v>1698</v>
      </c>
      <c r="J26" s="138" t="s">
        <v>1699</v>
      </c>
      <c r="K26" s="138" t="s">
        <v>1700</v>
      </c>
      <c r="L26" s="138" t="s">
        <v>1701</v>
      </c>
      <c r="M26" s="110" t="s">
        <v>1702</v>
      </c>
    </row>
    <row r="27" spans="1:13" ht="15.75" thickBot="1" x14ac:dyDescent="0.3">
      <c r="A27" s="91" t="s">
        <v>1351</v>
      </c>
      <c r="B27" s="122" t="s">
        <v>1703</v>
      </c>
      <c r="C27" s="132" t="s">
        <v>1704</v>
      </c>
      <c r="D27" s="132" t="s">
        <v>1705</v>
      </c>
      <c r="E27" s="132" t="s">
        <v>1706</v>
      </c>
      <c r="F27" s="132" t="s">
        <v>1707</v>
      </c>
      <c r="G27" s="126" t="s">
        <v>1708</v>
      </c>
      <c r="H27" s="144" t="s">
        <v>1709</v>
      </c>
      <c r="I27" s="132" t="s">
        <v>1710</v>
      </c>
      <c r="J27" s="132" t="s">
        <v>1711</v>
      </c>
      <c r="K27" s="132" t="s">
        <v>1712</v>
      </c>
      <c r="L27" s="132" t="s">
        <v>1713</v>
      </c>
      <c r="M27" s="126" t="s">
        <v>1714</v>
      </c>
    </row>
    <row r="28" spans="1:13" x14ac:dyDescent="0.25">
      <c r="A28" s="90"/>
      <c r="B28" s="300" t="s">
        <v>1358</v>
      </c>
      <c r="C28" s="301"/>
      <c r="D28" s="301"/>
      <c r="E28" s="301"/>
      <c r="F28" s="301"/>
      <c r="G28" s="302"/>
      <c r="H28" s="303" t="s">
        <v>1359</v>
      </c>
      <c r="I28" s="303"/>
      <c r="J28" s="303"/>
      <c r="K28" s="303"/>
      <c r="L28" s="303"/>
      <c r="M28" s="304"/>
    </row>
    <row r="29" spans="1:13" x14ac:dyDescent="0.25">
      <c r="A29" s="104" t="s">
        <v>1344</v>
      </c>
      <c r="B29" s="113" t="s">
        <v>1715</v>
      </c>
      <c r="C29" s="107" t="s">
        <v>1716</v>
      </c>
      <c r="D29" s="106" t="s">
        <v>1717</v>
      </c>
      <c r="E29" s="106" t="s">
        <v>1519</v>
      </c>
      <c r="F29" s="138" t="s">
        <v>1718</v>
      </c>
      <c r="G29" s="116" t="s">
        <v>1719</v>
      </c>
      <c r="H29" s="139" t="s">
        <v>1720</v>
      </c>
      <c r="I29" s="107" t="s">
        <v>1721</v>
      </c>
      <c r="J29" s="106" t="s">
        <v>1722</v>
      </c>
      <c r="K29" s="106" t="s">
        <v>1723</v>
      </c>
      <c r="L29" s="138" t="s">
        <v>1724</v>
      </c>
      <c r="M29" s="116" t="s">
        <v>1725</v>
      </c>
    </row>
    <row r="30" spans="1:13" x14ac:dyDescent="0.25">
      <c r="A30" s="104" t="s">
        <v>1345</v>
      </c>
      <c r="B30" s="140" t="s">
        <v>1726</v>
      </c>
      <c r="C30" s="106" t="s">
        <v>1727</v>
      </c>
      <c r="D30" s="106" t="s">
        <v>1728</v>
      </c>
      <c r="E30" s="138" t="s">
        <v>1729</v>
      </c>
      <c r="F30" s="138" t="s">
        <v>1730</v>
      </c>
      <c r="G30" s="112" t="s">
        <v>1731</v>
      </c>
      <c r="H30" s="141" t="s">
        <v>1732</v>
      </c>
      <c r="I30" s="106" t="s">
        <v>1733</v>
      </c>
      <c r="J30" s="106" t="s">
        <v>1734</v>
      </c>
      <c r="K30" s="138" t="s">
        <v>1735</v>
      </c>
      <c r="L30" s="138" t="s">
        <v>1736</v>
      </c>
      <c r="M30" s="112" t="s">
        <v>1737</v>
      </c>
    </row>
    <row r="31" spans="1:13" x14ac:dyDescent="0.25">
      <c r="A31" s="104" t="s">
        <v>1347</v>
      </c>
      <c r="B31" s="105" t="s">
        <v>1738</v>
      </c>
      <c r="C31" s="106" t="s">
        <v>1596</v>
      </c>
      <c r="D31" s="106" t="s">
        <v>1739</v>
      </c>
      <c r="E31" s="138" t="s">
        <v>1740</v>
      </c>
      <c r="F31" s="138" t="s">
        <v>1741</v>
      </c>
      <c r="G31" s="112" t="s">
        <v>1742</v>
      </c>
      <c r="H31" s="142" t="s">
        <v>1743</v>
      </c>
      <c r="I31" s="106" t="s">
        <v>1744</v>
      </c>
      <c r="J31" s="106" t="s">
        <v>1745</v>
      </c>
      <c r="K31" s="138" t="s">
        <v>1746</v>
      </c>
      <c r="L31" s="138" t="s">
        <v>1747</v>
      </c>
      <c r="M31" s="112" t="s">
        <v>1748</v>
      </c>
    </row>
    <row r="32" spans="1:13" x14ac:dyDescent="0.25">
      <c r="A32" s="104" t="s">
        <v>1348</v>
      </c>
      <c r="B32" s="129" t="s">
        <v>1749</v>
      </c>
      <c r="C32" s="138" t="s">
        <v>1750</v>
      </c>
      <c r="D32" s="138" t="s">
        <v>1751</v>
      </c>
      <c r="E32" s="138" t="s">
        <v>1752</v>
      </c>
      <c r="F32" s="138" t="s">
        <v>1753</v>
      </c>
      <c r="G32" s="110" t="s">
        <v>1754</v>
      </c>
      <c r="H32" s="143" t="s">
        <v>1755</v>
      </c>
      <c r="I32" s="138" t="s">
        <v>1756</v>
      </c>
      <c r="J32" s="138" t="s">
        <v>1757</v>
      </c>
      <c r="K32" s="138" t="s">
        <v>1758</v>
      </c>
      <c r="L32" s="138" t="s">
        <v>1759</v>
      </c>
      <c r="M32" s="110" t="s">
        <v>1760</v>
      </c>
    </row>
    <row r="33" spans="1:13" x14ac:dyDescent="0.25">
      <c r="A33" s="104" t="s">
        <v>1349</v>
      </c>
      <c r="B33" s="129" t="s">
        <v>1761</v>
      </c>
      <c r="C33" s="138" t="s">
        <v>1762</v>
      </c>
      <c r="D33" s="138" t="s">
        <v>1763</v>
      </c>
      <c r="E33" s="138" t="s">
        <v>1764</v>
      </c>
      <c r="F33" s="138" t="s">
        <v>1765</v>
      </c>
      <c r="G33" s="110" t="s">
        <v>1766</v>
      </c>
      <c r="H33" s="143" t="s">
        <v>1767</v>
      </c>
      <c r="I33" s="138" t="s">
        <v>1768</v>
      </c>
      <c r="J33" s="138" t="s">
        <v>1769</v>
      </c>
      <c r="K33" s="138" t="s">
        <v>1770</v>
      </c>
      <c r="L33" s="138" t="s">
        <v>1771</v>
      </c>
      <c r="M33" s="110" t="s">
        <v>1772</v>
      </c>
    </row>
    <row r="34" spans="1:13" x14ac:dyDescent="0.25">
      <c r="A34" s="104" t="s">
        <v>1350</v>
      </c>
      <c r="B34" s="129" t="s">
        <v>1773</v>
      </c>
      <c r="C34" s="138" t="s">
        <v>1774</v>
      </c>
      <c r="D34" s="138" t="s">
        <v>1775</v>
      </c>
      <c r="E34" s="138" t="s">
        <v>1776</v>
      </c>
      <c r="F34" s="138" t="s">
        <v>1777</v>
      </c>
      <c r="G34" s="110" t="s">
        <v>1778</v>
      </c>
      <c r="H34" s="143" t="s">
        <v>1779</v>
      </c>
      <c r="I34" s="138" t="s">
        <v>1780</v>
      </c>
      <c r="J34" s="138" t="s">
        <v>1781</v>
      </c>
      <c r="K34" s="138" t="s">
        <v>1782</v>
      </c>
      <c r="L34" s="138" t="s">
        <v>1783</v>
      </c>
      <c r="M34" s="110" t="s">
        <v>1784</v>
      </c>
    </row>
    <row r="35" spans="1:13" ht="15.75" thickBot="1" x14ac:dyDescent="0.3">
      <c r="A35" s="91" t="s">
        <v>1351</v>
      </c>
      <c r="B35" s="122" t="s">
        <v>1785</v>
      </c>
      <c r="C35" s="132" t="s">
        <v>1786</v>
      </c>
      <c r="D35" s="132" t="s">
        <v>1787</v>
      </c>
      <c r="E35" s="132" t="s">
        <v>1788</v>
      </c>
      <c r="F35" s="132" t="s">
        <v>1789</v>
      </c>
      <c r="G35" s="126" t="s">
        <v>1790</v>
      </c>
      <c r="H35" s="144" t="s">
        <v>1791</v>
      </c>
      <c r="I35" s="132" t="s">
        <v>1792</v>
      </c>
      <c r="J35" s="132" t="s">
        <v>1793</v>
      </c>
      <c r="K35" s="132" t="s">
        <v>1794</v>
      </c>
      <c r="L35" s="132" t="s">
        <v>1795</v>
      </c>
      <c r="M35" s="126" t="s">
        <v>1796</v>
      </c>
    </row>
    <row r="36" spans="1:13" x14ac:dyDescent="0.25">
      <c r="A36" s="90"/>
      <c r="B36" s="300" t="s">
        <v>704</v>
      </c>
      <c r="C36" s="301"/>
      <c r="D36" s="301"/>
      <c r="E36" s="301"/>
      <c r="F36" s="301"/>
      <c r="G36" s="302"/>
      <c r="H36" s="303" t="s">
        <v>3063</v>
      </c>
      <c r="I36" s="303"/>
      <c r="J36" s="303"/>
      <c r="K36" s="303"/>
      <c r="L36" s="303"/>
      <c r="M36" s="304"/>
    </row>
    <row r="37" spans="1:13" x14ac:dyDescent="0.25">
      <c r="A37" s="104" t="s">
        <v>1344</v>
      </c>
      <c r="B37" s="113" t="s">
        <v>1797</v>
      </c>
      <c r="C37" s="107" t="s">
        <v>1798</v>
      </c>
      <c r="D37" s="106" t="s">
        <v>1799</v>
      </c>
      <c r="E37" s="106" t="s">
        <v>1800</v>
      </c>
      <c r="F37" s="138" t="s">
        <v>1801</v>
      </c>
      <c r="G37" s="116" t="s">
        <v>1802</v>
      </c>
      <c r="H37" s="139" t="s">
        <v>1803</v>
      </c>
      <c r="I37" s="107" t="s">
        <v>1804</v>
      </c>
      <c r="J37" s="106" t="s">
        <v>1805</v>
      </c>
      <c r="K37" s="106" t="s">
        <v>1806</v>
      </c>
      <c r="L37" s="138" t="s">
        <v>1807</v>
      </c>
      <c r="M37" s="116" t="s">
        <v>1808</v>
      </c>
    </row>
    <row r="38" spans="1:13" x14ac:dyDescent="0.25">
      <c r="A38" s="104" t="s">
        <v>1345</v>
      </c>
      <c r="B38" s="140" t="s">
        <v>1809</v>
      </c>
      <c r="C38" s="106" t="s">
        <v>1810</v>
      </c>
      <c r="D38" s="106" t="s">
        <v>1811</v>
      </c>
      <c r="E38" s="138" t="s">
        <v>1812</v>
      </c>
      <c r="F38" s="138" t="s">
        <v>1813</v>
      </c>
      <c r="G38" s="112" t="s">
        <v>1814</v>
      </c>
      <c r="H38" s="141" t="s">
        <v>1815</v>
      </c>
      <c r="I38" s="106" t="s">
        <v>1816</v>
      </c>
      <c r="J38" s="106" t="s">
        <v>1817</v>
      </c>
      <c r="K38" s="138" t="s">
        <v>1818</v>
      </c>
      <c r="L38" s="138" t="s">
        <v>1819</v>
      </c>
      <c r="M38" s="112" t="s">
        <v>1820</v>
      </c>
    </row>
    <row r="39" spans="1:13" x14ac:dyDescent="0.25">
      <c r="A39" s="104" t="s">
        <v>1347</v>
      </c>
      <c r="B39" s="105" t="s">
        <v>1821</v>
      </c>
      <c r="C39" s="106" t="s">
        <v>1822</v>
      </c>
      <c r="D39" s="106" t="s">
        <v>1823</v>
      </c>
      <c r="E39" s="138" t="s">
        <v>1824</v>
      </c>
      <c r="F39" s="138" t="s">
        <v>1825</v>
      </c>
      <c r="G39" s="112" t="s">
        <v>1826</v>
      </c>
      <c r="H39" s="142" t="s">
        <v>1827</v>
      </c>
      <c r="I39" s="106" t="s">
        <v>1828</v>
      </c>
      <c r="J39" s="106" t="s">
        <v>1829</v>
      </c>
      <c r="K39" s="138" t="s">
        <v>1830</v>
      </c>
      <c r="L39" s="138" t="s">
        <v>1831</v>
      </c>
      <c r="M39" s="112" t="s">
        <v>1832</v>
      </c>
    </row>
    <row r="40" spans="1:13" x14ac:dyDescent="0.25">
      <c r="A40" s="104" t="s">
        <v>1348</v>
      </c>
      <c r="B40" s="129" t="s">
        <v>1833</v>
      </c>
      <c r="C40" s="138" t="s">
        <v>1834</v>
      </c>
      <c r="D40" s="138" t="s">
        <v>1835</v>
      </c>
      <c r="E40" s="138" t="s">
        <v>1836</v>
      </c>
      <c r="F40" s="138" t="s">
        <v>1837</v>
      </c>
      <c r="G40" s="110" t="s">
        <v>1838</v>
      </c>
      <c r="H40" s="143" t="s">
        <v>1839</v>
      </c>
      <c r="I40" s="138" t="s">
        <v>1840</v>
      </c>
      <c r="J40" s="138" t="s">
        <v>1841</v>
      </c>
      <c r="K40" s="138" t="s">
        <v>1842</v>
      </c>
      <c r="L40" s="138" t="s">
        <v>1843</v>
      </c>
      <c r="M40" s="110" t="s">
        <v>1844</v>
      </c>
    </row>
    <row r="41" spans="1:13" x14ac:dyDescent="0.25">
      <c r="A41" s="104" t="s">
        <v>1349</v>
      </c>
      <c r="B41" s="129" t="s">
        <v>1845</v>
      </c>
      <c r="C41" s="138" t="s">
        <v>1846</v>
      </c>
      <c r="D41" s="138" t="s">
        <v>1847</v>
      </c>
      <c r="E41" s="138" t="s">
        <v>1848</v>
      </c>
      <c r="F41" s="138" t="s">
        <v>1849</v>
      </c>
      <c r="G41" s="110" t="s">
        <v>1850</v>
      </c>
      <c r="H41" s="143" t="s">
        <v>1851</v>
      </c>
      <c r="I41" s="138" t="s">
        <v>1852</v>
      </c>
      <c r="J41" s="138" t="s">
        <v>1853</v>
      </c>
      <c r="K41" s="138" t="s">
        <v>1854</v>
      </c>
      <c r="L41" s="138" t="s">
        <v>1855</v>
      </c>
      <c r="M41" s="110" t="s">
        <v>1856</v>
      </c>
    </row>
    <row r="42" spans="1:13" x14ac:dyDescent="0.25">
      <c r="A42" s="104" t="s">
        <v>1350</v>
      </c>
      <c r="B42" s="129" t="s">
        <v>1857</v>
      </c>
      <c r="C42" s="138" t="s">
        <v>1858</v>
      </c>
      <c r="D42" s="138" t="s">
        <v>1859</v>
      </c>
      <c r="E42" s="138" t="s">
        <v>1860</v>
      </c>
      <c r="F42" s="138" t="s">
        <v>1861</v>
      </c>
      <c r="G42" s="110" t="s">
        <v>1862</v>
      </c>
      <c r="H42" s="143" t="s">
        <v>1863</v>
      </c>
      <c r="I42" s="138" t="s">
        <v>1864</v>
      </c>
      <c r="J42" s="138" t="s">
        <v>1865</v>
      </c>
      <c r="K42" s="138" t="s">
        <v>1866</v>
      </c>
      <c r="L42" s="138" t="s">
        <v>1867</v>
      </c>
      <c r="M42" s="110" t="s">
        <v>1868</v>
      </c>
    </row>
    <row r="43" spans="1:13" ht="15.75" thickBot="1" x14ac:dyDescent="0.3">
      <c r="A43" s="91" t="s">
        <v>1351</v>
      </c>
      <c r="B43" s="122" t="s">
        <v>1869</v>
      </c>
      <c r="C43" s="132" t="s">
        <v>1870</v>
      </c>
      <c r="D43" s="132" t="s">
        <v>1871</v>
      </c>
      <c r="E43" s="132" t="s">
        <v>1872</v>
      </c>
      <c r="F43" s="132" t="s">
        <v>1873</v>
      </c>
      <c r="G43" s="126" t="s">
        <v>1874</v>
      </c>
      <c r="H43" s="144" t="s">
        <v>1875</v>
      </c>
      <c r="I43" s="132" t="s">
        <v>1876</v>
      </c>
      <c r="J43" s="132" t="s">
        <v>1877</v>
      </c>
      <c r="K43" s="132" t="s">
        <v>1878</v>
      </c>
      <c r="L43" s="132" t="s">
        <v>1879</v>
      </c>
      <c r="M43" s="126" t="s">
        <v>1880</v>
      </c>
    </row>
  </sheetData>
  <mergeCells count="12">
    <mergeCell ref="B2:G2"/>
    <mergeCell ref="H2:M2"/>
    <mergeCell ref="B4:G4"/>
    <mergeCell ref="H4:M4"/>
    <mergeCell ref="B12:G12"/>
    <mergeCell ref="H12:M12"/>
    <mergeCell ref="B20:G20"/>
    <mergeCell ref="H20:M20"/>
    <mergeCell ref="B28:G28"/>
    <mergeCell ref="H28:M28"/>
    <mergeCell ref="B36:G36"/>
    <mergeCell ref="H36:M3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02679-ABC8-4FA0-8FC5-99912E23190D}">
  <dimension ref="A1:K45"/>
  <sheetViews>
    <sheetView topLeftCell="A19" workbookViewId="0">
      <selection activeCell="Q48" sqref="Q48"/>
    </sheetView>
  </sheetViews>
  <sheetFormatPr defaultRowHeight="15" x14ac:dyDescent="0.25"/>
  <sheetData>
    <row r="1" spans="1:11" ht="15.75" thickBot="1" x14ac:dyDescent="0.3">
      <c r="A1" s="2" t="s">
        <v>3472</v>
      </c>
      <c r="B1" s="2" t="s">
        <v>4036</v>
      </c>
    </row>
    <row r="2" spans="1:11" x14ac:dyDescent="0.25">
      <c r="A2" s="209"/>
      <c r="B2" s="305" t="s">
        <v>1333</v>
      </c>
      <c r="C2" s="306"/>
      <c r="D2" s="306"/>
      <c r="E2" s="306"/>
      <c r="F2" s="307"/>
      <c r="G2" s="305" t="s">
        <v>1333</v>
      </c>
      <c r="H2" s="306"/>
      <c r="I2" s="306"/>
      <c r="J2" s="306"/>
      <c r="K2" s="307"/>
    </row>
    <row r="3" spans="1:11" ht="15.75" thickBot="1" x14ac:dyDescent="0.3">
      <c r="A3" s="210" t="s">
        <v>664</v>
      </c>
      <c r="B3" s="211" t="s">
        <v>1337</v>
      </c>
      <c r="C3" s="212" t="s">
        <v>1338</v>
      </c>
      <c r="D3" s="213" t="s">
        <v>1339</v>
      </c>
      <c r="E3" s="213" t="s">
        <v>1340</v>
      </c>
      <c r="F3" s="214" t="s">
        <v>1341</v>
      </c>
      <c r="G3" s="211" t="s">
        <v>1337</v>
      </c>
      <c r="H3" s="212" t="s">
        <v>1338</v>
      </c>
      <c r="I3" s="213" t="s">
        <v>1339</v>
      </c>
      <c r="J3" s="213" t="s">
        <v>1340</v>
      </c>
      <c r="K3" s="214" t="s">
        <v>1341</v>
      </c>
    </row>
    <row r="4" spans="1:11" x14ac:dyDescent="0.25">
      <c r="A4" s="209" t="s">
        <v>1476</v>
      </c>
      <c r="B4" s="305" t="s">
        <v>1451</v>
      </c>
      <c r="C4" s="306"/>
      <c r="D4" s="306"/>
      <c r="E4" s="306"/>
      <c r="F4" s="307"/>
      <c r="G4" s="308" t="s">
        <v>1343</v>
      </c>
      <c r="H4" s="309"/>
      <c r="I4" s="309"/>
      <c r="J4" s="309"/>
      <c r="K4" s="310"/>
    </row>
    <row r="5" spans="1:11" x14ac:dyDescent="0.25">
      <c r="A5" s="215" t="s">
        <v>1344</v>
      </c>
      <c r="B5" s="216" t="s">
        <v>3696</v>
      </c>
      <c r="C5" s="217" t="s">
        <v>3697</v>
      </c>
      <c r="D5" s="218" t="s">
        <v>3698</v>
      </c>
      <c r="E5" s="218" t="s">
        <v>3699</v>
      </c>
      <c r="F5" s="219" t="s">
        <v>3700</v>
      </c>
      <c r="G5" s="216" t="s">
        <v>3701</v>
      </c>
      <c r="H5" s="217" t="s">
        <v>3702</v>
      </c>
      <c r="I5" s="218" t="s">
        <v>3703</v>
      </c>
      <c r="J5" s="218" t="s">
        <v>3704</v>
      </c>
      <c r="K5" s="219" t="s">
        <v>3705</v>
      </c>
    </row>
    <row r="6" spans="1:11" x14ac:dyDescent="0.25">
      <c r="A6" s="215" t="s">
        <v>1345</v>
      </c>
      <c r="B6" s="220">
        <v>0</v>
      </c>
      <c r="C6" s="218" t="s">
        <v>3706</v>
      </c>
      <c r="D6" s="218" t="s">
        <v>3707</v>
      </c>
      <c r="E6" s="221" t="s">
        <v>3708</v>
      </c>
      <c r="F6" s="219" t="s">
        <v>3709</v>
      </c>
      <c r="G6" s="220">
        <v>0</v>
      </c>
      <c r="H6" s="218" t="s">
        <v>3710</v>
      </c>
      <c r="I6" s="218" t="s">
        <v>3711</v>
      </c>
      <c r="J6" s="221" t="s">
        <v>3712</v>
      </c>
      <c r="K6" s="219" t="s">
        <v>3713</v>
      </c>
    </row>
    <row r="7" spans="1:11" x14ac:dyDescent="0.25">
      <c r="A7" s="215" t="s">
        <v>1347</v>
      </c>
      <c r="B7" s="222" t="s">
        <v>3714</v>
      </c>
      <c r="C7" s="218" t="s">
        <v>3715</v>
      </c>
      <c r="D7" s="218" t="s">
        <v>3716</v>
      </c>
      <c r="E7" s="221" t="s">
        <v>3717</v>
      </c>
      <c r="F7" s="219" t="s">
        <v>3718</v>
      </c>
      <c r="G7" s="222" t="s">
        <v>3719</v>
      </c>
      <c r="H7" s="218" t="s">
        <v>3720</v>
      </c>
      <c r="I7" s="218" t="s">
        <v>3721</v>
      </c>
      <c r="J7" s="221" t="s">
        <v>3722</v>
      </c>
      <c r="K7" s="219" t="s">
        <v>3723</v>
      </c>
    </row>
    <row r="8" spans="1:11" x14ac:dyDescent="0.25">
      <c r="A8" s="215" t="s">
        <v>1348</v>
      </c>
      <c r="B8" s="223" t="s">
        <v>3724</v>
      </c>
      <c r="C8" s="221" t="s">
        <v>3725</v>
      </c>
      <c r="D8" s="221" t="s">
        <v>3726</v>
      </c>
      <c r="E8" s="221" t="s">
        <v>3727</v>
      </c>
      <c r="F8" s="219" t="s">
        <v>3728</v>
      </c>
      <c r="G8" s="223" t="s">
        <v>3729</v>
      </c>
      <c r="H8" s="221" t="s">
        <v>3730</v>
      </c>
      <c r="I8" s="221" t="s">
        <v>3731</v>
      </c>
      <c r="J8" s="221" t="s">
        <v>3732</v>
      </c>
      <c r="K8" s="219" t="s">
        <v>3733</v>
      </c>
    </row>
    <row r="9" spans="1:11" x14ac:dyDescent="0.25">
      <c r="A9" s="215" t="s">
        <v>1349</v>
      </c>
      <c r="B9" s="223" t="s">
        <v>3734</v>
      </c>
      <c r="C9" s="221" t="s">
        <v>3735</v>
      </c>
      <c r="D9" s="221" t="s">
        <v>3736</v>
      </c>
      <c r="E9" s="221" t="s">
        <v>3737</v>
      </c>
      <c r="F9" s="219" t="s">
        <v>3738</v>
      </c>
      <c r="G9" s="223" t="s">
        <v>3739</v>
      </c>
      <c r="H9" s="221" t="s">
        <v>3740</v>
      </c>
      <c r="I9" s="221" t="s">
        <v>3741</v>
      </c>
      <c r="J9" s="221" t="s">
        <v>3742</v>
      </c>
      <c r="K9" s="219" t="s">
        <v>3743</v>
      </c>
    </row>
    <row r="10" spans="1:11" x14ac:dyDescent="0.25">
      <c r="A10" s="215" t="s">
        <v>1350</v>
      </c>
      <c r="B10" s="223" t="s">
        <v>3744</v>
      </c>
      <c r="C10" s="221" t="s">
        <v>3745</v>
      </c>
      <c r="D10" s="221" t="s">
        <v>3746</v>
      </c>
      <c r="E10" s="221" t="s">
        <v>3747</v>
      </c>
      <c r="F10" s="219" t="s">
        <v>3748</v>
      </c>
      <c r="G10" s="223" t="s">
        <v>3749</v>
      </c>
      <c r="H10" s="221" t="s">
        <v>3750</v>
      </c>
      <c r="I10" s="221" t="s">
        <v>3751</v>
      </c>
      <c r="J10" s="221" t="s">
        <v>3752</v>
      </c>
      <c r="K10" s="219" t="s">
        <v>3753</v>
      </c>
    </row>
    <row r="11" spans="1:11" ht="15.75" thickBot="1" x14ac:dyDescent="0.3">
      <c r="A11" s="224" t="s">
        <v>1351</v>
      </c>
      <c r="B11" s="225" t="s">
        <v>3754</v>
      </c>
      <c r="C11" s="226" t="s">
        <v>3755</v>
      </c>
      <c r="D11" s="226" t="s">
        <v>3756</v>
      </c>
      <c r="E11" s="226" t="s">
        <v>3757</v>
      </c>
      <c r="F11" s="227" t="s">
        <v>3758</v>
      </c>
      <c r="G11" s="225" t="s">
        <v>3759</v>
      </c>
      <c r="H11" s="226" t="s">
        <v>3760</v>
      </c>
      <c r="I11" s="226" t="s">
        <v>3761</v>
      </c>
      <c r="J11" s="226" t="s">
        <v>3762</v>
      </c>
      <c r="K11" s="227" t="s">
        <v>3763</v>
      </c>
    </row>
    <row r="12" spans="1:11" x14ac:dyDescent="0.25">
      <c r="A12" s="209" t="s">
        <v>1476</v>
      </c>
      <c r="B12" s="305" t="s">
        <v>1354</v>
      </c>
      <c r="C12" s="306"/>
      <c r="D12" s="306"/>
      <c r="E12" s="306"/>
      <c r="F12" s="307"/>
      <c r="G12" s="308" t="s">
        <v>19</v>
      </c>
      <c r="H12" s="309"/>
      <c r="I12" s="309"/>
      <c r="J12" s="309"/>
      <c r="K12" s="310"/>
    </row>
    <row r="13" spans="1:11" x14ac:dyDescent="0.25">
      <c r="A13" s="215" t="s">
        <v>1344</v>
      </c>
      <c r="B13" s="216" t="s">
        <v>3764</v>
      </c>
      <c r="C13" s="217" t="s">
        <v>3765</v>
      </c>
      <c r="D13" s="218" t="s">
        <v>3766</v>
      </c>
      <c r="E13" s="218" t="s">
        <v>3767</v>
      </c>
      <c r="F13" s="219" t="s">
        <v>3768</v>
      </c>
      <c r="G13" s="216" t="s">
        <v>3769</v>
      </c>
      <c r="H13" s="217" t="s">
        <v>3770</v>
      </c>
      <c r="I13" s="218" t="s">
        <v>3771</v>
      </c>
      <c r="J13" s="218" t="s">
        <v>3772</v>
      </c>
      <c r="K13" s="219" t="s">
        <v>3773</v>
      </c>
    </row>
    <row r="14" spans="1:11" x14ac:dyDescent="0.25">
      <c r="A14" s="215" t="s">
        <v>1345</v>
      </c>
      <c r="B14" s="220">
        <v>0</v>
      </c>
      <c r="C14" s="218" t="s">
        <v>3774</v>
      </c>
      <c r="D14" s="218" t="s">
        <v>3775</v>
      </c>
      <c r="E14" s="221" t="s">
        <v>3776</v>
      </c>
      <c r="F14" s="219" t="s">
        <v>3777</v>
      </c>
      <c r="G14" s="220">
        <v>0</v>
      </c>
      <c r="H14" s="218" t="s">
        <v>3778</v>
      </c>
      <c r="I14" s="218" t="s">
        <v>3779</v>
      </c>
      <c r="J14" s="221" t="s">
        <v>3780</v>
      </c>
      <c r="K14" s="219" t="s">
        <v>3781</v>
      </c>
    </row>
    <row r="15" spans="1:11" x14ac:dyDescent="0.25">
      <c r="A15" s="215" t="s">
        <v>1347</v>
      </c>
      <c r="B15" s="222" t="s">
        <v>3782</v>
      </c>
      <c r="C15" s="218" t="s">
        <v>3783</v>
      </c>
      <c r="D15" s="218" t="s">
        <v>3784</v>
      </c>
      <c r="E15" s="221" t="s">
        <v>3785</v>
      </c>
      <c r="F15" s="219" t="s">
        <v>3786</v>
      </c>
      <c r="G15" s="222" t="s">
        <v>3787</v>
      </c>
      <c r="H15" s="218" t="s">
        <v>3788</v>
      </c>
      <c r="I15" s="218" t="s">
        <v>3789</v>
      </c>
      <c r="J15" s="221" t="s">
        <v>3790</v>
      </c>
      <c r="K15" s="219" t="s">
        <v>3791</v>
      </c>
    </row>
    <row r="16" spans="1:11" x14ac:dyDescent="0.25">
      <c r="A16" s="215" t="s">
        <v>1348</v>
      </c>
      <c r="B16" s="223" t="s">
        <v>3792</v>
      </c>
      <c r="C16" s="221" t="s">
        <v>3793</v>
      </c>
      <c r="D16" s="221" t="s">
        <v>3794</v>
      </c>
      <c r="E16" s="221" t="s">
        <v>3795</v>
      </c>
      <c r="F16" s="219" t="s">
        <v>3796</v>
      </c>
      <c r="G16" s="223" t="s">
        <v>3797</v>
      </c>
      <c r="H16" s="221" t="s">
        <v>3798</v>
      </c>
      <c r="I16" s="221" t="s">
        <v>3799</v>
      </c>
      <c r="J16" s="221" t="s">
        <v>3800</v>
      </c>
      <c r="K16" s="219" t="s">
        <v>3801</v>
      </c>
    </row>
    <row r="17" spans="1:11" x14ac:dyDescent="0.25">
      <c r="A17" s="215" t="s">
        <v>1349</v>
      </c>
      <c r="B17" s="223" t="s">
        <v>3802</v>
      </c>
      <c r="C17" s="221" t="s">
        <v>3803</v>
      </c>
      <c r="D17" s="221" t="s">
        <v>3804</v>
      </c>
      <c r="E17" s="221" t="s">
        <v>3805</v>
      </c>
      <c r="F17" s="219" t="s">
        <v>3806</v>
      </c>
      <c r="G17" s="223" t="s">
        <v>3807</v>
      </c>
      <c r="H17" s="221" t="s">
        <v>3808</v>
      </c>
      <c r="I17" s="221" t="s">
        <v>3809</v>
      </c>
      <c r="J17" s="221" t="s">
        <v>3810</v>
      </c>
      <c r="K17" s="219" t="s">
        <v>3811</v>
      </c>
    </row>
    <row r="18" spans="1:11" x14ac:dyDescent="0.25">
      <c r="A18" s="215" t="s">
        <v>1350</v>
      </c>
      <c r="B18" s="223" t="s">
        <v>3812</v>
      </c>
      <c r="C18" s="221" t="s">
        <v>3813</v>
      </c>
      <c r="D18" s="221" t="s">
        <v>3814</v>
      </c>
      <c r="E18" s="221" t="s">
        <v>3815</v>
      </c>
      <c r="F18" s="219" t="s">
        <v>3816</v>
      </c>
      <c r="G18" s="223" t="s">
        <v>3817</v>
      </c>
      <c r="H18" s="221" t="s">
        <v>3818</v>
      </c>
      <c r="I18" s="221" t="s">
        <v>3819</v>
      </c>
      <c r="J18" s="221" t="s">
        <v>3820</v>
      </c>
      <c r="K18" s="219" t="s">
        <v>3821</v>
      </c>
    </row>
    <row r="19" spans="1:11" ht="15.75" thickBot="1" x14ac:dyDescent="0.3">
      <c r="A19" s="224" t="s">
        <v>1351</v>
      </c>
      <c r="B19" s="225" t="s">
        <v>3822</v>
      </c>
      <c r="C19" s="226" t="s">
        <v>3823</v>
      </c>
      <c r="D19" s="226" t="s">
        <v>3824</v>
      </c>
      <c r="E19" s="226" t="s">
        <v>3825</v>
      </c>
      <c r="F19" s="227" t="s">
        <v>3826</v>
      </c>
      <c r="G19" s="225" t="s">
        <v>3827</v>
      </c>
      <c r="H19" s="226" t="s">
        <v>3828</v>
      </c>
      <c r="I19" s="226" t="s">
        <v>3829</v>
      </c>
      <c r="J19" s="226" t="s">
        <v>3830</v>
      </c>
      <c r="K19" s="227" t="s">
        <v>3831</v>
      </c>
    </row>
    <row r="20" spans="1:11" x14ac:dyDescent="0.25">
      <c r="A20" s="209" t="s">
        <v>1476</v>
      </c>
      <c r="B20" s="305" t="s">
        <v>1357</v>
      </c>
      <c r="C20" s="306"/>
      <c r="D20" s="306"/>
      <c r="E20" s="306"/>
      <c r="F20" s="307"/>
      <c r="G20" s="308" t="s">
        <v>1356</v>
      </c>
      <c r="H20" s="309"/>
      <c r="I20" s="309"/>
      <c r="J20" s="309"/>
      <c r="K20" s="310"/>
    </row>
    <row r="21" spans="1:11" x14ac:dyDescent="0.25">
      <c r="A21" s="215" t="s">
        <v>1344</v>
      </c>
      <c r="B21" s="216" t="s">
        <v>3832</v>
      </c>
      <c r="C21" s="217" t="s">
        <v>3833</v>
      </c>
      <c r="D21" s="218" t="s">
        <v>3834</v>
      </c>
      <c r="E21" s="218" t="s">
        <v>3835</v>
      </c>
      <c r="F21" s="219" t="s">
        <v>3836</v>
      </c>
      <c r="G21" s="216" t="s">
        <v>3837</v>
      </c>
      <c r="H21" s="217" t="s">
        <v>3838</v>
      </c>
      <c r="I21" s="218" t="s">
        <v>3839</v>
      </c>
      <c r="J21" s="218" t="s">
        <v>3840</v>
      </c>
      <c r="K21" s="219" t="s">
        <v>3841</v>
      </c>
    </row>
    <row r="22" spans="1:11" x14ac:dyDescent="0.25">
      <c r="A22" s="215" t="s">
        <v>1345</v>
      </c>
      <c r="B22" s="220">
        <v>0</v>
      </c>
      <c r="C22" s="218" t="s">
        <v>3842</v>
      </c>
      <c r="D22" s="218" t="s">
        <v>3843</v>
      </c>
      <c r="E22" s="221" t="s">
        <v>3844</v>
      </c>
      <c r="F22" s="219" t="s">
        <v>3845</v>
      </c>
      <c r="G22" s="220">
        <v>0</v>
      </c>
      <c r="H22" s="218" t="s">
        <v>3846</v>
      </c>
      <c r="I22" s="218" t="s">
        <v>3847</v>
      </c>
      <c r="J22" s="221" t="s">
        <v>3848</v>
      </c>
      <c r="K22" s="219" t="s">
        <v>3849</v>
      </c>
    </row>
    <row r="23" spans="1:11" x14ac:dyDescent="0.25">
      <c r="A23" s="215" t="s">
        <v>1347</v>
      </c>
      <c r="B23" s="222" t="s">
        <v>3850</v>
      </c>
      <c r="C23" s="218" t="s">
        <v>3851</v>
      </c>
      <c r="D23" s="218" t="s">
        <v>3852</v>
      </c>
      <c r="E23" s="221" t="s">
        <v>3853</v>
      </c>
      <c r="F23" s="219" t="s">
        <v>3854</v>
      </c>
      <c r="G23" s="222" t="s">
        <v>3855</v>
      </c>
      <c r="H23" s="218" t="s">
        <v>3856</v>
      </c>
      <c r="I23" s="218" t="s">
        <v>3857</v>
      </c>
      <c r="J23" s="221" t="s">
        <v>3858</v>
      </c>
      <c r="K23" s="219" t="s">
        <v>3859</v>
      </c>
    </row>
    <row r="24" spans="1:11" x14ac:dyDescent="0.25">
      <c r="A24" s="215" t="s">
        <v>1348</v>
      </c>
      <c r="B24" s="223" t="s">
        <v>3860</v>
      </c>
      <c r="C24" s="221" t="s">
        <v>3861</v>
      </c>
      <c r="D24" s="221" t="s">
        <v>3862</v>
      </c>
      <c r="E24" s="221" t="s">
        <v>3863</v>
      </c>
      <c r="F24" s="219" t="s">
        <v>3864</v>
      </c>
      <c r="G24" s="223" t="s">
        <v>3865</v>
      </c>
      <c r="H24" s="221" t="s">
        <v>3866</v>
      </c>
      <c r="I24" s="221" t="s">
        <v>3867</v>
      </c>
      <c r="J24" s="221" t="s">
        <v>3868</v>
      </c>
      <c r="K24" s="219" t="s">
        <v>3869</v>
      </c>
    </row>
    <row r="25" spans="1:11" x14ac:dyDescent="0.25">
      <c r="A25" s="215" t="s">
        <v>1349</v>
      </c>
      <c r="B25" s="223" t="s">
        <v>3870</v>
      </c>
      <c r="C25" s="221" t="s">
        <v>3871</v>
      </c>
      <c r="D25" s="221" t="s">
        <v>3872</v>
      </c>
      <c r="E25" s="221" t="s">
        <v>3873</v>
      </c>
      <c r="F25" s="219" t="s">
        <v>3874</v>
      </c>
      <c r="G25" s="223" t="s">
        <v>3875</v>
      </c>
      <c r="H25" s="221" t="s">
        <v>3876</v>
      </c>
      <c r="I25" s="221" t="s">
        <v>3877</v>
      </c>
      <c r="J25" s="221" t="s">
        <v>3878</v>
      </c>
      <c r="K25" s="219" t="s">
        <v>3879</v>
      </c>
    </row>
    <row r="26" spans="1:11" x14ac:dyDescent="0.25">
      <c r="A26" s="215" t="s">
        <v>1350</v>
      </c>
      <c r="B26" s="223" t="s">
        <v>3880</v>
      </c>
      <c r="C26" s="221" t="s">
        <v>3881</v>
      </c>
      <c r="D26" s="221" t="s">
        <v>3882</v>
      </c>
      <c r="E26" s="221" t="s">
        <v>3883</v>
      </c>
      <c r="F26" s="219" t="s">
        <v>3884</v>
      </c>
      <c r="G26" s="223" t="s">
        <v>3885</v>
      </c>
      <c r="H26" s="221" t="s">
        <v>3886</v>
      </c>
      <c r="I26" s="221" t="s">
        <v>3887</v>
      </c>
      <c r="J26" s="221" t="s">
        <v>3888</v>
      </c>
      <c r="K26" s="219" t="s">
        <v>3889</v>
      </c>
    </row>
    <row r="27" spans="1:11" ht="15.75" thickBot="1" x14ac:dyDescent="0.3">
      <c r="A27" s="224" t="s">
        <v>1351</v>
      </c>
      <c r="B27" s="225" t="s">
        <v>3890</v>
      </c>
      <c r="C27" s="226" t="s">
        <v>3891</v>
      </c>
      <c r="D27" s="226" t="s">
        <v>3892</v>
      </c>
      <c r="E27" s="226" t="s">
        <v>3893</v>
      </c>
      <c r="F27" s="227" t="s">
        <v>3894</v>
      </c>
      <c r="G27" s="225" t="s">
        <v>3895</v>
      </c>
      <c r="H27" s="226" t="s">
        <v>3896</v>
      </c>
      <c r="I27" s="226" t="s">
        <v>3897</v>
      </c>
      <c r="J27" s="226" t="s">
        <v>3898</v>
      </c>
      <c r="K27" s="227" t="s">
        <v>3899</v>
      </c>
    </row>
    <row r="28" spans="1:11" x14ac:dyDescent="0.25">
      <c r="A28" s="209"/>
      <c r="B28" s="305" t="s">
        <v>1358</v>
      </c>
      <c r="C28" s="306"/>
      <c r="D28" s="306"/>
      <c r="E28" s="306"/>
      <c r="F28" s="307"/>
      <c r="G28" s="308" t="s">
        <v>1359</v>
      </c>
      <c r="H28" s="309"/>
      <c r="I28" s="309"/>
      <c r="J28" s="309"/>
      <c r="K28" s="310"/>
    </row>
    <row r="29" spans="1:11" x14ac:dyDescent="0.25">
      <c r="A29" s="215" t="s">
        <v>1344</v>
      </c>
      <c r="B29" s="216" t="s">
        <v>3900</v>
      </c>
      <c r="C29" s="217" t="s">
        <v>3901</v>
      </c>
      <c r="D29" s="218" t="s">
        <v>3902</v>
      </c>
      <c r="E29" s="218" t="s">
        <v>3903</v>
      </c>
      <c r="F29" s="219" t="s">
        <v>3904</v>
      </c>
      <c r="G29" s="216" t="s">
        <v>3905</v>
      </c>
      <c r="H29" s="217" t="s">
        <v>3906</v>
      </c>
      <c r="I29" s="218" t="s">
        <v>3907</v>
      </c>
      <c r="J29" s="218" t="s">
        <v>3908</v>
      </c>
      <c r="K29" s="219" t="s">
        <v>3909</v>
      </c>
    </row>
    <row r="30" spans="1:11" x14ac:dyDescent="0.25">
      <c r="A30" s="215" t="s">
        <v>1345</v>
      </c>
      <c r="B30" s="220">
        <v>0</v>
      </c>
      <c r="C30" s="218" t="s">
        <v>3910</v>
      </c>
      <c r="D30" s="218" t="s">
        <v>3911</v>
      </c>
      <c r="E30" s="221" t="s">
        <v>3912</v>
      </c>
      <c r="F30" s="219" t="s">
        <v>3913</v>
      </c>
      <c r="G30" s="220">
        <v>0</v>
      </c>
      <c r="H30" s="218" t="s">
        <v>3914</v>
      </c>
      <c r="I30" s="218" t="s">
        <v>3915</v>
      </c>
      <c r="J30" s="221" t="s">
        <v>3916</v>
      </c>
      <c r="K30" s="219" t="s">
        <v>3917</v>
      </c>
    </row>
    <row r="31" spans="1:11" x14ac:dyDescent="0.25">
      <c r="A31" s="215" t="s">
        <v>1347</v>
      </c>
      <c r="B31" s="222" t="s">
        <v>3918</v>
      </c>
      <c r="C31" s="218" t="s">
        <v>3919</v>
      </c>
      <c r="D31" s="218" t="s">
        <v>3920</v>
      </c>
      <c r="E31" s="221" t="s">
        <v>3921</v>
      </c>
      <c r="F31" s="219" t="s">
        <v>3922</v>
      </c>
      <c r="G31" s="222" t="s">
        <v>3923</v>
      </c>
      <c r="H31" s="218" t="s">
        <v>3924</v>
      </c>
      <c r="I31" s="218" t="s">
        <v>3925</v>
      </c>
      <c r="J31" s="221" t="s">
        <v>3926</v>
      </c>
      <c r="K31" s="219" t="s">
        <v>3927</v>
      </c>
    </row>
    <row r="32" spans="1:11" x14ac:dyDescent="0.25">
      <c r="A32" s="215" t="s">
        <v>1348</v>
      </c>
      <c r="B32" s="223" t="s">
        <v>3928</v>
      </c>
      <c r="C32" s="221" t="s">
        <v>3929</v>
      </c>
      <c r="D32" s="221" t="s">
        <v>3930</v>
      </c>
      <c r="E32" s="221" t="s">
        <v>3931</v>
      </c>
      <c r="F32" s="219" t="s">
        <v>3932</v>
      </c>
      <c r="G32" s="223" t="s">
        <v>3933</v>
      </c>
      <c r="H32" s="221" t="s">
        <v>3934</v>
      </c>
      <c r="I32" s="221" t="s">
        <v>3935</v>
      </c>
      <c r="J32" s="221" t="s">
        <v>3936</v>
      </c>
      <c r="K32" s="219" t="s">
        <v>3937</v>
      </c>
    </row>
    <row r="33" spans="1:11" x14ac:dyDescent="0.25">
      <c r="A33" s="215" t="s">
        <v>1349</v>
      </c>
      <c r="B33" s="223" t="s">
        <v>3938</v>
      </c>
      <c r="C33" s="221" t="s">
        <v>3939</v>
      </c>
      <c r="D33" s="221" t="s">
        <v>3940</v>
      </c>
      <c r="E33" s="221" t="s">
        <v>3941</v>
      </c>
      <c r="F33" s="219" t="s">
        <v>3942</v>
      </c>
      <c r="G33" s="223" t="s">
        <v>3943</v>
      </c>
      <c r="H33" s="221" t="s">
        <v>3944</v>
      </c>
      <c r="I33" s="221" t="s">
        <v>3945</v>
      </c>
      <c r="J33" s="221" t="s">
        <v>3946</v>
      </c>
      <c r="K33" s="219" t="s">
        <v>3947</v>
      </c>
    </row>
    <row r="34" spans="1:11" x14ac:dyDescent="0.25">
      <c r="A34" s="215" t="s">
        <v>1350</v>
      </c>
      <c r="B34" s="223" t="s">
        <v>3948</v>
      </c>
      <c r="C34" s="221" t="s">
        <v>3949</v>
      </c>
      <c r="D34" s="221" t="s">
        <v>3950</v>
      </c>
      <c r="E34" s="221" t="s">
        <v>3951</v>
      </c>
      <c r="F34" s="219" t="s">
        <v>3952</v>
      </c>
      <c r="G34" s="223" t="s">
        <v>3953</v>
      </c>
      <c r="H34" s="221" t="s">
        <v>3954</v>
      </c>
      <c r="I34" s="221" t="s">
        <v>3955</v>
      </c>
      <c r="J34" s="221" t="s">
        <v>3956</v>
      </c>
      <c r="K34" s="219" t="s">
        <v>3957</v>
      </c>
    </row>
    <row r="35" spans="1:11" ht="15.75" thickBot="1" x14ac:dyDescent="0.3">
      <c r="A35" s="224" t="s">
        <v>1351</v>
      </c>
      <c r="B35" s="225" t="s">
        <v>3958</v>
      </c>
      <c r="C35" s="226" t="s">
        <v>3959</v>
      </c>
      <c r="D35" s="226" t="s">
        <v>3960</v>
      </c>
      <c r="E35" s="226" t="s">
        <v>3961</v>
      </c>
      <c r="F35" s="227" t="s">
        <v>3962</v>
      </c>
      <c r="G35" s="225" t="s">
        <v>3963</v>
      </c>
      <c r="H35" s="226" t="s">
        <v>3964</v>
      </c>
      <c r="I35" s="226" t="s">
        <v>3965</v>
      </c>
      <c r="J35" s="226" t="s">
        <v>3966</v>
      </c>
      <c r="K35" s="227" t="s">
        <v>3967</v>
      </c>
    </row>
    <row r="36" spans="1:11" x14ac:dyDescent="0.25">
      <c r="A36" s="209"/>
      <c r="B36" s="305" t="s">
        <v>704</v>
      </c>
      <c r="C36" s="306"/>
      <c r="D36" s="306"/>
      <c r="E36" s="306"/>
      <c r="F36" s="307"/>
      <c r="G36" s="308" t="s">
        <v>3063</v>
      </c>
      <c r="H36" s="309"/>
      <c r="I36" s="309"/>
      <c r="J36" s="309"/>
      <c r="K36" s="310"/>
    </row>
    <row r="37" spans="1:11" x14ac:dyDescent="0.25">
      <c r="A37" s="215" t="s">
        <v>1344</v>
      </c>
      <c r="B37" s="216" t="s">
        <v>3968</v>
      </c>
      <c r="C37" s="217" t="s">
        <v>3969</v>
      </c>
      <c r="D37" s="218" t="s">
        <v>3970</v>
      </c>
      <c r="E37" s="218" t="s">
        <v>3971</v>
      </c>
      <c r="F37" s="219" t="s">
        <v>3972</v>
      </c>
      <c r="G37" s="216" t="s">
        <v>3973</v>
      </c>
      <c r="H37" s="217" t="s">
        <v>3974</v>
      </c>
      <c r="I37" s="218" t="s">
        <v>3975</v>
      </c>
      <c r="J37" s="218" t="s">
        <v>3976</v>
      </c>
      <c r="K37" s="219" t="s">
        <v>3977</v>
      </c>
    </row>
    <row r="38" spans="1:11" x14ac:dyDescent="0.25">
      <c r="A38" s="215" t="s">
        <v>1345</v>
      </c>
      <c r="B38" s="220">
        <v>0</v>
      </c>
      <c r="C38" s="218" t="s">
        <v>3978</v>
      </c>
      <c r="D38" s="218" t="s">
        <v>3979</v>
      </c>
      <c r="E38" s="221" t="s">
        <v>3980</v>
      </c>
      <c r="F38" s="219" t="s">
        <v>3981</v>
      </c>
      <c r="G38" s="220">
        <v>0</v>
      </c>
      <c r="H38" s="218" t="s">
        <v>3982</v>
      </c>
      <c r="I38" s="218" t="s">
        <v>3983</v>
      </c>
      <c r="J38" s="221" t="s">
        <v>3984</v>
      </c>
      <c r="K38" s="219" t="s">
        <v>3985</v>
      </c>
    </row>
    <row r="39" spans="1:11" x14ac:dyDescent="0.25">
      <c r="A39" s="215" t="s">
        <v>1347</v>
      </c>
      <c r="B39" s="222" t="s">
        <v>3986</v>
      </c>
      <c r="C39" s="218" t="s">
        <v>3987</v>
      </c>
      <c r="D39" s="218" t="s">
        <v>3988</v>
      </c>
      <c r="E39" s="221" t="s">
        <v>3989</v>
      </c>
      <c r="F39" s="219" t="s">
        <v>3990</v>
      </c>
      <c r="G39" s="222" t="s">
        <v>3991</v>
      </c>
      <c r="H39" s="218" t="s">
        <v>3992</v>
      </c>
      <c r="I39" s="218" t="s">
        <v>3993</v>
      </c>
      <c r="J39" s="221" t="s">
        <v>3994</v>
      </c>
      <c r="K39" s="219" t="s">
        <v>3995</v>
      </c>
    </row>
    <row r="40" spans="1:11" x14ac:dyDescent="0.25">
      <c r="A40" s="215" t="s">
        <v>1348</v>
      </c>
      <c r="B40" s="223" t="s">
        <v>3996</v>
      </c>
      <c r="C40" s="221" t="s">
        <v>3997</v>
      </c>
      <c r="D40" s="221" t="s">
        <v>3998</v>
      </c>
      <c r="E40" s="221" t="s">
        <v>3999</v>
      </c>
      <c r="F40" s="219" t="s">
        <v>4000</v>
      </c>
      <c r="G40" s="223" t="s">
        <v>4001</v>
      </c>
      <c r="H40" s="221" t="s">
        <v>4002</v>
      </c>
      <c r="I40" s="221" t="s">
        <v>4003</v>
      </c>
      <c r="J40" s="221" t="s">
        <v>4004</v>
      </c>
      <c r="K40" s="219" t="s">
        <v>4005</v>
      </c>
    </row>
    <row r="41" spans="1:11" x14ac:dyDescent="0.25">
      <c r="A41" s="215" t="s">
        <v>1349</v>
      </c>
      <c r="B41" s="223" t="s">
        <v>4006</v>
      </c>
      <c r="C41" s="221" t="s">
        <v>4007</v>
      </c>
      <c r="D41" s="221" t="s">
        <v>4008</v>
      </c>
      <c r="E41" s="221" t="s">
        <v>4009</v>
      </c>
      <c r="F41" s="219" t="s">
        <v>4010</v>
      </c>
      <c r="G41" s="223" t="s">
        <v>4011</v>
      </c>
      <c r="H41" s="221" t="s">
        <v>4012</v>
      </c>
      <c r="I41" s="221" t="s">
        <v>4013</v>
      </c>
      <c r="J41" s="221" t="s">
        <v>4014</v>
      </c>
      <c r="K41" s="219" t="s">
        <v>4015</v>
      </c>
    </row>
    <row r="42" spans="1:11" x14ac:dyDescent="0.25">
      <c r="A42" s="215" t="s">
        <v>1350</v>
      </c>
      <c r="B42" s="223" t="s">
        <v>4016</v>
      </c>
      <c r="C42" s="221" t="s">
        <v>4017</v>
      </c>
      <c r="D42" s="221" t="s">
        <v>4018</v>
      </c>
      <c r="E42" s="221" t="s">
        <v>4019</v>
      </c>
      <c r="F42" s="219" t="s">
        <v>4020</v>
      </c>
      <c r="G42" s="223" t="s">
        <v>4021</v>
      </c>
      <c r="H42" s="221" t="s">
        <v>4022</v>
      </c>
      <c r="I42" s="221" t="s">
        <v>4023</v>
      </c>
      <c r="J42" s="221" t="s">
        <v>4024</v>
      </c>
      <c r="K42" s="219" t="s">
        <v>4025</v>
      </c>
    </row>
    <row r="43" spans="1:11" ht="15.75" thickBot="1" x14ac:dyDescent="0.3">
      <c r="A43" s="224" t="s">
        <v>1351</v>
      </c>
      <c r="B43" s="225" t="s">
        <v>4026</v>
      </c>
      <c r="C43" s="226" t="s">
        <v>4027</v>
      </c>
      <c r="D43" s="226" t="s">
        <v>4028</v>
      </c>
      <c r="E43" s="226" t="s">
        <v>4029</v>
      </c>
      <c r="F43" s="227" t="s">
        <v>4030</v>
      </c>
      <c r="G43" s="225" t="s">
        <v>4031</v>
      </c>
      <c r="H43" s="226" t="s">
        <v>4032</v>
      </c>
      <c r="I43" s="226" t="s">
        <v>4033</v>
      </c>
      <c r="J43" s="226" t="s">
        <v>4034</v>
      </c>
      <c r="K43" s="227" t="s">
        <v>4035</v>
      </c>
    </row>
    <row r="45" spans="1:11" x14ac:dyDescent="0.25">
      <c r="A45" s="228" t="s">
        <v>5468</v>
      </c>
    </row>
  </sheetData>
  <mergeCells count="12">
    <mergeCell ref="B20:F20"/>
    <mergeCell ref="G20:K20"/>
    <mergeCell ref="B28:F28"/>
    <mergeCell ref="G28:K28"/>
    <mergeCell ref="B36:F36"/>
    <mergeCell ref="G36:K36"/>
    <mergeCell ref="B2:F2"/>
    <mergeCell ref="G2:K2"/>
    <mergeCell ref="B4:F4"/>
    <mergeCell ref="G4:K4"/>
    <mergeCell ref="B12:F12"/>
    <mergeCell ref="G12:K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B3D7E-C41D-4F16-BB2C-2031EE02E82B}">
  <dimension ref="A1:P118"/>
  <sheetViews>
    <sheetView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C64" sqref="C64"/>
    </sheetView>
  </sheetViews>
  <sheetFormatPr defaultColWidth="9.42578125" defaultRowHeight="14.25" x14ac:dyDescent="0.2"/>
  <cols>
    <col min="1" max="1" width="22.5703125" style="2" bestFit="1" customWidth="1"/>
    <col min="2" max="2" width="12.5703125" style="2" bestFit="1" customWidth="1"/>
    <col min="3" max="12" width="10" style="2" bestFit="1" customWidth="1"/>
    <col min="13" max="13" width="11.42578125" style="2" bestFit="1" customWidth="1"/>
    <col min="14" max="16" width="10" style="2" bestFit="1" customWidth="1"/>
    <col min="17" max="16384" width="9.42578125" style="2"/>
  </cols>
  <sheetData>
    <row r="1" spans="1:16" x14ac:dyDescent="0.2">
      <c r="A1" s="2" t="s">
        <v>0</v>
      </c>
      <c r="B1" s="2" t="s">
        <v>3118</v>
      </c>
    </row>
    <row r="2" spans="1:16" ht="28.5" x14ac:dyDescent="0.2">
      <c r="A2" s="3" t="s">
        <v>2</v>
      </c>
      <c r="B2" s="4" t="s">
        <v>3</v>
      </c>
      <c r="C2" s="4" t="s">
        <v>3070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3084</v>
      </c>
      <c r="K2" s="4" t="s">
        <v>3078</v>
      </c>
      <c r="L2" s="4" t="s">
        <v>3079</v>
      </c>
      <c r="M2" s="4" t="s">
        <v>3080</v>
      </c>
      <c r="N2" s="4" t="s">
        <v>3081</v>
      </c>
      <c r="O2" s="4" t="s">
        <v>3082</v>
      </c>
      <c r="P2" s="4" t="s">
        <v>3083</v>
      </c>
    </row>
    <row r="3" spans="1:16" x14ac:dyDescent="0.2">
      <c r="A3" s="2" t="s">
        <v>22</v>
      </c>
      <c r="B3" s="5">
        <v>10595</v>
      </c>
      <c r="C3" s="8">
        <v>4.6248230297310051E-3</v>
      </c>
      <c r="D3" s="10">
        <v>0</v>
      </c>
      <c r="E3" s="169">
        <v>9.4384143463898065E-5</v>
      </c>
      <c r="F3" s="10">
        <v>0</v>
      </c>
      <c r="G3" s="12">
        <v>1.8876828692779613E-4</v>
      </c>
      <c r="H3" s="8">
        <v>1.3213780084945729E-3</v>
      </c>
      <c r="I3" s="12">
        <v>2.8315243039169418E-4</v>
      </c>
      <c r="J3" s="10">
        <v>0</v>
      </c>
      <c r="K3" s="10">
        <v>0</v>
      </c>
      <c r="L3" s="10">
        <v>0</v>
      </c>
      <c r="M3" s="10">
        <v>1</v>
      </c>
      <c r="N3" s="10">
        <v>0</v>
      </c>
      <c r="O3" s="10">
        <v>1</v>
      </c>
      <c r="P3" s="10">
        <v>1</v>
      </c>
    </row>
    <row r="4" spans="1:16" x14ac:dyDescent="0.2">
      <c r="A4" s="2" t="s">
        <v>31</v>
      </c>
      <c r="B4" s="5">
        <v>4731</v>
      </c>
      <c r="C4" s="7">
        <v>1.8389346861128725E-2</v>
      </c>
      <c r="D4" s="10">
        <v>0</v>
      </c>
      <c r="E4" s="12">
        <v>2.1137180300147959E-4</v>
      </c>
      <c r="F4" s="7">
        <v>1.5852885225110969E-2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1</v>
      </c>
      <c r="M4" s="10">
        <v>0</v>
      </c>
      <c r="N4" s="10">
        <v>1</v>
      </c>
      <c r="O4" s="10">
        <v>1</v>
      </c>
      <c r="P4" s="10">
        <v>1</v>
      </c>
    </row>
    <row r="5" spans="1:16" x14ac:dyDescent="0.2">
      <c r="A5" s="2" t="s">
        <v>40</v>
      </c>
      <c r="B5" s="5">
        <v>11441</v>
      </c>
      <c r="C5" s="8">
        <v>5.7687265099204618E-3</v>
      </c>
      <c r="D5" s="8">
        <v>4.4576523031203564E-3</v>
      </c>
      <c r="E5" s="12" t="s">
        <v>3077</v>
      </c>
      <c r="F5" s="10">
        <v>0</v>
      </c>
      <c r="G5" s="10">
        <v>0</v>
      </c>
      <c r="H5" s="10">
        <v>0</v>
      </c>
      <c r="I5" s="8">
        <v>1.8355038895201468E-3</v>
      </c>
      <c r="J5" s="7">
        <v>1.9403898260641553E-2</v>
      </c>
      <c r="K5" s="8">
        <v>2.1851236780001749E-3</v>
      </c>
      <c r="L5" s="7">
        <v>1.6869154794161349E-2</v>
      </c>
      <c r="M5" s="7">
        <v>1.2935932173761034E-2</v>
      </c>
      <c r="N5" s="7">
        <v>3.0679136439122453E-2</v>
      </c>
      <c r="O5" s="10">
        <v>1</v>
      </c>
      <c r="P5" s="10">
        <v>1</v>
      </c>
    </row>
    <row r="6" spans="1:16" x14ac:dyDescent="0.2">
      <c r="A6" s="2" t="s">
        <v>48</v>
      </c>
      <c r="B6" s="5">
        <v>11171</v>
      </c>
      <c r="C6" s="7">
        <v>1.6378770249709119E-2</v>
      </c>
      <c r="D6" s="7">
        <v>1.2619708225185716E-2</v>
      </c>
      <c r="E6" s="8">
        <v>2.5060413496822698E-3</v>
      </c>
      <c r="F6" s="8">
        <v>3.580059070974671E-3</v>
      </c>
      <c r="G6" s="10">
        <v>0</v>
      </c>
      <c r="H6" s="169">
        <v>8.9501476774366781E-5</v>
      </c>
      <c r="I6" s="7">
        <v>1.360422446970375E-2</v>
      </c>
      <c r="J6" s="8">
        <v>3.580059070974671E-3</v>
      </c>
      <c r="K6" s="8">
        <v>4.0275664548465049E-3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</row>
    <row r="7" spans="1:16" x14ac:dyDescent="0.2">
      <c r="A7" s="2" t="s">
        <v>57</v>
      </c>
      <c r="B7" s="5">
        <v>1528</v>
      </c>
      <c r="C7" s="10">
        <v>0</v>
      </c>
      <c r="D7" s="7">
        <v>3.6649214659685861E-2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</row>
    <row r="8" spans="1:16" x14ac:dyDescent="0.2">
      <c r="A8" s="2" t="s">
        <v>65</v>
      </c>
      <c r="B8" s="5">
        <v>1963</v>
      </c>
      <c r="C8" s="8">
        <v>2.0376974019358125E-3</v>
      </c>
      <c r="D8" s="8">
        <v>4.0753948038716251E-3</v>
      </c>
      <c r="E8" s="8">
        <v>1.5282730514518594E-3</v>
      </c>
      <c r="F8" s="8">
        <v>2.0376974019358125E-3</v>
      </c>
      <c r="G8" s="10">
        <v>0</v>
      </c>
      <c r="H8" s="10">
        <v>0</v>
      </c>
      <c r="I8" s="12">
        <v>5.0942435048395313E-4</v>
      </c>
      <c r="J8" s="7">
        <v>1.1716760061130923E-2</v>
      </c>
      <c r="K8" s="7">
        <v>1.1207335710646969E-2</v>
      </c>
      <c r="L8" s="10">
        <v>1</v>
      </c>
      <c r="M8" s="7">
        <v>1.0697911360163017E-2</v>
      </c>
      <c r="N8" s="10">
        <v>0</v>
      </c>
      <c r="O8" s="8">
        <v>4.0753948038716251E-3</v>
      </c>
      <c r="P8" s="7">
        <v>1.0697911360163017E-2</v>
      </c>
    </row>
    <row r="9" spans="1:16" x14ac:dyDescent="0.2">
      <c r="A9" s="9" t="s">
        <v>74</v>
      </c>
      <c r="B9" s="5">
        <v>4098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8">
        <v>2.1961932650073207E-3</v>
      </c>
      <c r="J9" s="10">
        <v>0</v>
      </c>
      <c r="K9" s="10">
        <v>0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</row>
    <row r="10" spans="1:16" x14ac:dyDescent="0.2">
      <c r="A10" s="2" t="s">
        <v>83</v>
      </c>
      <c r="B10" s="5">
        <v>45539</v>
      </c>
      <c r="C10" s="12">
        <v>8.5640879246360268E-4</v>
      </c>
      <c r="D10" s="12">
        <v>9.0032719207712073E-4</v>
      </c>
      <c r="E10" s="8">
        <v>5.8850655482114234E-3</v>
      </c>
      <c r="F10" s="10">
        <v>0.21177452293638419</v>
      </c>
      <c r="G10" s="12">
        <v>4.6114319594193988E-4</v>
      </c>
      <c r="H10" s="10">
        <v>0.11811853576055689</v>
      </c>
      <c r="I10" s="8">
        <v>7.2245767364237249E-3</v>
      </c>
      <c r="J10" s="10">
        <v>0.10257142229737148</v>
      </c>
      <c r="K10" s="7">
        <v>7.1367399371966886E-2</v>
      </c>
      <c r="L10" s="10">
        <v>1</v>
      </c>
      <c r="M10" s="10">
        <v>1</v>
      </c>
      <c r="N10" s="10">
        <v>1</v>
      </c>
      <c r="O10" s="10">
        <v>1</v>
      </c>
      <c r="P10" s="7">
        <v>3.2719207712070972E-2</v>
      </c>
    </row>
    <row r="11" spans="1:16" x14ac:dyDescent="0.2">
      <c r="A11" s="2" t="s">
        <v>92</v>
      </c>
      <c r="B11" s="5">
        <v>3389</v>
      </c>
      <c r="C11" s="7">
        <v>1.8884626733549719E-2</v>
      </c>
      <c r="D11" s="12">
        <v>2.9507229271171436E-4</v>
      </c>
      <c r="E11" s="8">
        <v>1.7704337562702863E-3</v>
      </c>
      <c r="F11" s="8">
        <v>1.1802891708468574E-3</v>
      </c>
      <c r="G11" s="12">
        <v>5.9014458542342872E-4</v>
      </c>
      <c r="H11" s="10">
        <v>1</v>
      </c>
      <c r="I11" s="7">
        <v>2.1245205075243436E-2</v>
      </c>
      <c r="J11" s="10">
        <v>0</v>
      </c>
      <c r="K11" s="10">
        <v>0</v>
      </c>
      <c r="L11" s="10">
        <v>0</v>
      </c>
      <c r="M11" s="10">
        <v>1</v>
      </c>
      <c r="N11" s="10">
        <v>0</v>
      </c>
      <c r="O11" s="10">
        <v>1</v>
      </c>
      <c r="P11" s="10">
        <v>1</v>
      </c>
    </row>
    <row r="12" spans="1:16" x14ac:dyDescent="0.2">
      <c r="A12" s="2" t="s">
        <v>98</v>
      </c>
      <c r="B12" s="5">
        <v>11885</v>
      </c>
      <c r="C12" s="12">
        <v>6.7311737484223807E-4</v>
      </c>
      <c r="D12" s="10">
        <v>0</v>
      </c>
      <c r="E12" s="12">
        <v>9.2553639040807742E-4</v>
      </c>
      <c r="F12" s="10">
        <v>0</v>
      </c>
      <c r="G12" s="10">
        <v>0</v>
      </c>
      <c r="H12" s="10">
        <v>0.6541018090029449</v>
      </c>
      <c r="I12" s="12">
        <v>3.3655868742111904E-4</v>
      </c>
      <c r="J12" s="10">
        <v>0</v>
      </c>
      <c r="K12" s="10">
        <v>0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</row>
    <row r="13" spans="1:16" x14ac:dyDescent="0.2">
      <c r="A13" s="2" t="s">
        <v>104</v>
      </c>
      <c r="B13" s="5">
        <v>1220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8">
        <v>1.639344262295082E-3</v>
      </c>
      <c r="J13" s="10">
        <v>1</v>
      </c>
      <c r="K13" s="10">
        <v>0</v>
      </c>
      <c r="L13" s="10">
        <v>1</v>
      </c>
      <c r="M13" s="10">
        <v>1</v>
      </c>
      <c r="N13" s="10">
        <v>1</v>
      </c>
      <c r="O13" s="10">
        <v>1</v>
      </c>
      <c r="P13" s="10">
        <v>1</v>
      </c>
    </row>
    <row r="14" spans="1:16" x14ac:dyDescent="0.2">
      <c r="A14" s="2" t="s">
        <v>112</v>
      </c>
      <c r="B14" s="5">
        <v>9730</v>
      </c>
      <c r="C14" s="7">
        <v>2.9188078108941418E-2</v>
      </c>
      <c r="D14" s="12">
        <v>1.0277492291880781E-4</v>
      </c>
      <c r="E14" s="7">
        <v>2.2918807810894143E-2</v>
      </c>
      <c r="F14" s="8">
        <v>2.3638232271325798E-3</v>
      </c>
      <c r="G14" s="12">
        <v>1.0277492291880781E-4</v>
      </c>
      <c r="H14" s="10">
        <v>0.37677286742034943</v>
      </c>
      <c r="I14" s="8">
        <v>1.0277492291880781E-3</v>
      </c>
      <c r="J14" s="8">
        <v>1.5416238437821171E-3</v>
      </c>
      <c r="K14" s="7">
        <v>2.1891058581706063E-2</v>
      </c>
      <c r="L14" s="8">
        <v>7.9136690647482015E-3</v>
      </c>
      <c r="M14" s="10">
        <v>0.60729701952723536</v>
      </c>
      <c r="N14" s="8">
        <v>5.2415210688591986E-3</v>
      </c>
      <c r="O14" s="10">
        <v>0</v>
      </c>
      <c r="P14" s="10">
        <v>0.54665981500513872</v>
      </c>
    </row>
    <row r="15" spans="1:16" x14ac:dyDescent="0.2">
      <c r="A15" s="2" t="s">
        <v>119</v>
      </c>
      <c r="B15" s="5">
        <v>2956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8">
        <v>1.6914749661705007E-3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1</v>
      </c>
      <c r="O15" s="10">
        <v>1</v>
      </c>
      <c r="P15" s="10">
        <v>1</v>
      </c>
    </row>
    <row r="16" spans="1:16" x14ac:dyDescent="0.2">
      <c r="A16" s="2" t="s">
        <v>125</v>
      </c>
      <c r="B16" s="5">
        <v>368262</v>
      </c>
      <c r="C16" s="10">
        <v>0</v>
      </c>
      <c r="D16" s="10">
        <v>0</v>
      </c>
      <c r="E16" s="7">
        <v>9.9051762060706774E-2</v>
      </c>
      <c r="F16" s="10">
        <v>0</v>
      </c>
      <c r="G16" s="10">
        <v>0.28460987014679767</v>
      </c>
      <c r="H16" s="10">
        <v>0.29027974648483962</v>
      </c>
      <c r="I16" s="10">
        <v>0.16648473097957434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</row>
    <row r="17" spans="1:16" x14ac:dyDescent="0.2">
      <c r="A17" s="9" t="s">
        <v>133</v>
      </c>
      <c r="B17" s="5">
        <v>330781</v>
      </c>
      <c r="C17" s="10">
        <v>1</v>
      </c>
      <c r="D17" s="10">
        <v>0</v>
      </c>
      <c r="E17" s="10">
        <v>1</v>
      </c>
      <c r="F17" s="10">
        <v>0</v>
      </c>
      <c r="G17" s="10">
        <v>0.56099655058785114</v>
      </c>
      <c r="H17" s="10">
        <v>0.56365692104443721</v>
      </c>
      <c r="I17" s="10">
        <v>1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</row>
    <row r="18" spans="1:16" x14ac:dyDescent="0.2">
      <c r="A18" s="9" t="s">
        <v>138</v>
      </c>
      <c r="B18" s="5">
        <v>17835</v>
      </c>
      <c r="C18" s="10">
        <v>0</v>
      </c>
      <c r="D18" s="10">
        <v>0</v>
      </c>
      <c r="E18" s="10">
        <v>0.16047098402018503</v>
      </c>
      <c r="F18" s="10">
        <v>0</v>
      </c>
      <c r="G18" s="7">
        <v>6.9750490608354365E-2</v>
      </c>
      <c r="H18" s="7">
        <v>8.0964395850855062E-2</v>
      </c>
      <c r="I18" s="10">
        <v>0.12374544435099523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</row>
    <row r="19" spans="1:16" x14ac:dyDescent="0.2">
      <c r="A19" s="2" t="s">
        <v>145</v>
      </c>
      <c r="B19" s="5">
        <v>4598</v>
      </c>
      <c r="C19" s="8">
        <v>2.3923444976076554E-3</v>
      </c>
      <c r="D19" s="10">
        <v>0</v>
      </c>
      <c r="E19" s="8">
        <v>1.5224010439321444E-3</v>
      </c>
      <c r="F19" s="10">
        <v>0</v>
      </c>
      <c r="G19" s="12">
        <v>4.3497172683775554E-4</v>
      </c>
      <c r="H19" s="12">
        <v>2.1748586341887777E-4</v>
      </c>
      <c r="I19" s="7">
        <v>1.4789038712483689E-2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</row>
    <row r="20" spans="1:16" x14ac:dyDescent="0.2">
      <c r="A20" s="9" t="s">
        <v>153</v>
      </c>
      <c r="B20" s="5">
        <v>1021824</v>
      </c>
      <c r="C20" s="10">
        <v>1</v>
      </c>
      <c r="D20" s="10">
        <v>0</v>
      </c>
      <c r="E20" s="10">
        <v>1</v>
      </c>
      <c r="F20" s="10">
        <v>0</v>
      </c>
      <c r="G20" s="10">
        <v>0.14758020950770387</v>
      </c>
      <c r="H20" s="10">
        <v>0.15074220217963172</v>
      </c>
      <c r="I20" s="10">
        <v>1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</row>
    <row r="21" spans="1:16" x14ac:dyDescent="0.2">
      <c r="A21" s="2" t="s">
        <v>159</v>
      </c>
      <c r="B21" s="5">
        <v>3644</v>
      </c>
      <c r="C21" s="10">
        <v>1</v>
      </c>
      <c r="D21" s="10">
        <v>1</v>
      </c>
      <c r="E21" s="169">
        <v>8.5065013974966583E-5</v>
      </c>
      <c r="F21" s="10">
        <v>1</v>
      </c>
      <c r="G21" s="10">
        <v>1</v>
      </c>
      <c r="H21" s="169">
        <v>2.1873860736419977E-5</v>
      </c>
      <c r="I21" s="169">
        <v>8.0204156033539923E-5</v>
      </c>
      <c r="J21" s="10">
        <v>0</v>
      </c>
      <c r="K21" s="10">
        <v>0</v>
      </c>
      <c r="L21" s="10">
        <v>1</v>
      </c>
      <c r="M21" s="10">
        <v>1</v>
      </c>
      <c r="N21" s="10">
        <v>1</v>
      </c>
      <c r="O21" s="10">
        <v>1</v>
      </c>
      <c r="P21" s="10">
        <v>1</v>
      </c>
    </row>
    <row r="22" spans="1:16" x14ac:dyDescent="0.2">
      <c r="A22" s="2" t="s">
        <v>162</v>
      </c>
      <c r="B22" s="5">
        <v>5124</v>
      </c>
      <c r="C22" s="10">
        <v>0.4292543021032505</v>
      </c>
      <c r="D22" s="10">
        <v>3.1867431485022306E-4</v>
      </c>
      <c r="E22" s="8">
        <v>1.2746972594008922E-3</v>
      </c>
      <c r="F22" s="7">
        <v>3.5054174633524539E-2</v>
      </c>
      <c r="G22" s="7">
        <v>7.5525812619502863E-2</v>
      </c>
      <c r="H22" s="7">
        <v>7.5844486934353098E-2</v>
      </c>
      <c r="I22" s="8">
        <v>7.3295092415551306E-3</v>
      </c>
      <c r="J22" s="10">
        <v>0</v>
      </c>
      <c r="K22" s="12">
        <v>1.5933715742511153E-4</v>
      </c>
      <c r="L22" s="10">
        <v>1</v>
      </c>
      <c r="M22" s="10">
        <v>1</v>
      </c>
      <c r="N22" s="10">
        <v>1</v>
      </c>
      <c r="O22" s="10">
        <v>1</v>
      </c>
      <c r="P22" s="10">
        <v>1</v>
      </c>
    </row>
    <row r="23" spans="1:16" x14ac:dyDescent="0.2">
      <c r="A23" s="2" t="s">
        <v>168</v>
      </c>
      <c r="B23" s="5">
        <v>411450</v>
      </c>
      <c r="C23" s="10">
        <v>0</v>
      </c>
      <c r="D23" s="10">
        <v>0</v>
      </c>
      <c r="E23" s="12">
        <v>7.8064012490241998E-4</v>
      </c>
      <c r="F23" s="10">
        <v>0</v>
      </c>
      <c r="G23" s="8">
        <v>1.17096018735363E-3</v>
      </c>
      <c r="H23" s="8">
        <v>1.17096018735363E-3</v>
      </c>
      <c r="I23" s="8">
        <v>1.17096018735363E-3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10">
        <v>1</v>
      </c>
    </row>
    <row r="24" spans="1:16" x14ac:dyDescent="0.2">
      <c r="A24" s="2" t="s">
        <v>175</v>
      </c>
      <c r="B24" s="5">
        <v>7561</v>
      </c>
      <c r="C24" s="7">
        <v>5.6341753736278269E-2</v>
      </c>
      <c r="D24" s="10">
        <v>0</v>
      </c>
      <c r="E24" s="10">
        <v>1</v>
      </c>
      <c r="F24" s="10">
        <v>1</v>
      </c>
      <c r="G24" s="10">
        <v>0.82026187012299956</v>
      </c>
      <c r="H24" s="10">
        <v>1</v>
      </c>
      <c r="I24" s="10">
        <v>1</v>
      </c>
      <c r="J24" s="10">
        <v>1</v>
      </c>
      <c r="K24" s="10">
        <v>1</v>
      </c>
      <c r="L24" s="10">
        <v>1</v>
      </c>
      <c r="M24" s="10">
        <v>1</v>
      </c>
      <c r="N24" s="10">
        <v>1</v>
      </c>
      <c r="O24" s="10">
        <v>1</v>
      </c>
      <c r="P24" s="10">
        <v>1</v>
      </c>
    </row>
    <row r="25" spans="1:16" x14ac:dyDescent="0.2">
      <c r="A25" s="9" t="s">
        <v>181</v>
      </c>
      <c r="B25" s="5">
        <v>1447249</v>
      </c>
      <c r="C25" s="10">
        <v>0</v>
      </c>
      <c r="D25" s="10">
        <v>0</v>
      </c>
      <c r="E25" s="10">
        <v>0.29948958334053088</v>
      </c>
      <c r="F25" s="10">
        <v>0</v>
      </c>
      <c r="G25" s="7">
        <v>6.8227374833218057E-2</v>
      </c>
      <c r="H25" s="7">
        <v>8.0561119752026081E-2</v>
      </c>
      <c r="I25" s="10">
        <v>0.36947270303866164</v>
      </c>
      <c r="J25" s="10">
        <v>0</v>
      </c>
      <c r="K25" s="10">
        <v>0</v>
      </c>
      <c r="L25" s="10">
        <v>0</v>
      </c>
      <c r="M25" s="10">
        <v>1</v>
      </c>
      <c r="N25" s="10">
        <v>0</v>
      </c>
      <c r="O25" s="10">
        <v>1</v>
      </c>
      <c r="P25" s="10">
        <v>1</v>
      </c>
    </row>
    <row r="26" spans="1:16" x14ac:dyDescent="0.2">
      <c r="A26" s="2" t="s">
        <v>188</v>
      </c>
      <c r="B26" s="5">
        <v>6738</v>
      </c>
      <c r="C26" s="8">
        <v>4.7491837340457111E-3</v>
      </c>
      <c r="D26" s="10">
        <v>0</v>
      </c>
      <c r="E26" s="12">
        <v>2.9682398337785694E-4</v>
      </c>
      <c r="F26" s="12">
        <v>4.4523597506678539E-4</v>
      </c>
      <c r="G26" s="12">
        <v>4.4523597506678539E-4</v>
      </c>
      <c r="H26" s="12">
        <v>8.9047195013357077E-4</v>
      </c>
      <c r="I26" s="10">
        <v>0</v>
      </c>
      <c r="J26" s="10">
        <v>0</v>
      </c>
      <c r="K26" s="10">
        <v>0</v>
      </c>
      <c r="L26" s="10">
        <v>0</v>
      </c>
      <c r="M26" s="10">
        <v>1</v>
      </c>
      <c r="N26" s="10">
        <v>0</v>
      </c>
      <c r="O26" s="10">
        <v>1</v>
      </c>
      <c r="P26" s="10">
        <v>1</v>
      </c>
    </row>
    <row r="27" spans="1:16" x14ac:dyDescent="0.2">
      <c r="A27" s="2" t="s">
        <v>195</v>
      </c>
      <c r="B27" s="5">
        <v>12371</v>
      </c>
      <c r="C27" s="8">
        <v>2.5866946891924662E-3</v>
      </c>
      <c r="D27" s="10">
        <v>0</v>
      </c>
      <c r="E27" s="8">
        <v>8.3259235308382508E-3</v>
      </c>
      <c r="F27" s="7">
        <v>1.5439333926117533E-2</v>
      </c>
      <c r="G27" s="10">
        <v>1</v>
      </c>
      <c r="H27" s="10">
        <v>1</v>
      </c>
      <c r="I27" s="7">
        <v>6.2080672540619192E-2</v>
      </c>
      <c r="J27" s="8">
        <v>6.7900735591302237E-3</v>
      </c>
      <c r="K27" s="8">
        <v>6.1433998868321077E-3</v>
      </c>
      <c r="L27" s="10">
        <v>0.99983833158192548</v>
      </c>
      <c r="M27" s="10">
        <v>1</v>
      </c>
      <c r="N27" s="10">
        <v>1</v>
      </c>
      <c r="O27" s="10">
        <v>1</v>
      </c>
      <c r="P27" s="10">
        <v>1</v>
      </c>
    </row>
    <row r="28" spans="1:16" x14ac:dyDescent="0.2">
      <c r="A28" s="2" t="s">
        <v>202</v>
      </c>
      <c r="B28" s="5">
        <v>18694</v>
      </c>
      <c r="C28" s="10">
        <v>0</v>
      </c>
      <c r="D28" s="10">
        <v>0</v>
      </c>
      <c r="E28" s="7">
        <v>5.8253985235904568E-2</v>
      </c>
      <c r="F28" s="10">
        <v>0</v>
      </c>
      <c r="G28" s="10">
        <v>0.18695838236867443</v>
      </c>
      <c r="H28" s="10">
        <v>0.20300631218572804</v>
      </c>
      <c r="I28" s="10">
        <v>0.14378945116080025</v>
      </c>
      <c r="J28" s="10">
        <v>0</v>
      </c>
      <c r="K28" s="10">
        <v>0</v>
      </c>
      <c r="L28" s="10">
        <v>0</v>
      </c>
      <c r="M28" s="10">
        <v>1</v>
      </c>
      <c r="N28" s="10">
        <v>0</v>
      </c>
      <c r="O28" s="10">
        <v>1</v>
      </c>
      <c r="P28" s="10">
        <v>1</v>
      </c>
    </row>
    <row r="29" spans="1:16" x14ac:dyDescent="0.2">
      <c r="A29" s="2" t="s">
        <v>209</v>
      </c>
      <c r="B29" s="5">
        <v>46530</v>
      </c>
      <c r="C29" s="7">
        <v>5.5061250805931654E-2</v>
      </c>
      <c r="D29" s="12">
        <v>6.4474532559638943E-4</v>
      </c>
      <c r="E29" s="7">
        <v>2.5660863958736298E-2</v>
      </c>
      <c r="F29" s="10">
        <v>0</v>
      </c>
      <c r="G29" s="12">
        <v>9.0264345583494516E-4</v>
      </c>
      <c r="H29" s="8">
        <v>3.6750483558994195E-3</v>
      </c>
      <c r="I29" s="7">
        <v>1.081022995916613E-2</v>
      </c>
      <c r="J29" s="7">
        <v>6.0842467225445951E-2</v>
      </c>
      <c r="K29" s="7">
        <v>5.5598538577261984E-2</v>
      </c>
      <c r="L29" s="7">
        <v>5.716741886954653E-2</v>
      </c>
      <c r="M29" s="10">
        <v>1</v>
      </c>
      <c r="N29" s="10">
        <v>1</v>
      </c>
      <c r="O29" s="10">
        <v>1</v>
      </c>
      <c r="P29" s="10">
        <v>1</v>
      </c>
    </row>
    <row r="30" spans="1:16" x14ac:dyDescent="0.2">
      <c r="A30" s="9" t="s">
        <v>211</v>
      </c>
      <c r="B30" s="5">
        <v>10381</v>
      </c>
      <c r="C30" s="8">
        <v>1.4449475002408245E-3</v>
      </c>
      <c r="D30" s="12">
        <v>3.8531933339755323E-4</v>
      </c>
      <c r="E30" s="10">
        <v>0</v>
      </c>
      <c r="F30" s="10">
        <v>0</v>
      </c>
      <c r="G30" s="12">
        <v>1.9265966669877662E-4</v>
      </c>
      <c r="H30" s="10">
        <v>1</v>
      </c>
      <c r="I30" s="12">
        <v>1.9265966669877662E-4</v>
      </c>
      <c r="J30" s="7">
        <v>5.4715345342452558E-2</v>
      </c>
      <c r="K30" s="12">
        <v>3.8531933339755323E-4</v>
      </c>
      <c r="L30" s="12">
        <v>1.9265966669877662E-4</v>
      </c>
      <c r="M30" s="10">
        <v>1</v>
      </c>
      <c r="N30" s="10">
        <v>1</v>
      </c>
      <c r="O30" s="10">
        <v>1</v>
      </c>
      <c r="P30" s="10">
        <v>1</v>
      </c>
    </row>
    <row r="31" spans="1:16" x14ac:dyDescent="0.2">
      <c r="A31" s="9" t="s">
        <v>217</v>
      </c>
      <c r="B31" s="5">
        <v>7611</v>
      </c>
      <c r="C31" s="10">
        <v>0</v>
      </c>
      <c r="D31" s="10">
        <v>0</v>
      </c>
      <c r="E31" s="10">
        <v>0</v>
      </c>
      <c r="F31" s="8">
        <v>3.416108264354224E-3</v>
      </c>
      <c r="G31" s="7">
        <v>0</v>
      </c>
      <c r="H31" s="10">
        <v>0</v>
      </c>
      <c r="I31" s="12">
        <v>3.9416633819471815E-4</v>
      </c>
      <c r="J31" s="10">
        <v>0</v>
      </c>
      <c r="K31" s="10">
        <v>0</v>
      </c>
      <c r="L31" s="10">
        <v>0</v>
      </c>
      <c r="M31" s="10">
        <v>1</v>
      </c>
      <c r="N31" s="10">
        <v>1</v>
      </c>
      <c r="O31" s="10">
        <v>1</v>
      </c>
      <c r="P31" s="10">
        <v>1</v>
      </c>
    </row>
    <row r="32" spans="1:16" x14ac:dyDescent="0.2">
      <c r="A32" s="2" t="s">
        <v>222</v>
      </c>
      <c r="B32" s="5">
        <v>3248</v>
      </c>
      <c r="C32" s="10">
        <v>0.19027093596059114</v>
      </c>
      <c r="D32" s="7">
        <v>9.1748768472906403E-2</v>
      </c>
      <c r="E32" s="10">
        <v>0</v>
      </c>
      <c r="F32" s="10">
        <v>0.47229064039408869</v>
      </c>
      <c r="G32" s="7">
        <v>4.5566502463054187E-2</v>
      </c>
      <c r="H32" s="8">
        <v>3.0788177339901479E-3</v>
      </c>
      <c r="I32" s="7">
        <v>1.600985221674877E-2</v>
      </c>
      <c r="J32" s="8">
        <v>8.0049261083743849E-3</v>
      </c>
      <c r="K32" s="10">
        <v>0</v>
      </c>
      <c r="L32" s="10">
        <v>1</v>
      </c>
      <c r="M32" s="10">
        <v>1</v>
      </c>
      <c r="N32" s="10">
        <v>1</v>
      </c>
      <c r="O32" s="10">
        <v>0.96274630541871919</v>
      </c>
      <c r="P32" s="10">
        <v>1</v>
      </c>
    </row>
    <row r="33" spans="1:16" x14ac:dyDescent="0.2">
      <c r="A33" s="2" t="s">
        <v>228</v>
      </c>
      <c r="B33" s="5">
        <v>69727</v>
      </c>
      <c r="C33" s="10">
        <v>1</v>
      </c>
      <c r="D33" s="10">
        <v>1</v>
      </c>
      <c r="E33" s="8">
        <v>1.6206060779898749E-3</v>
      </c>
      <c r="F33" s="10">
        <v>1</v>
      </c>
      <c r="G33" s="12">
        <v>6.1669080843862489E-4</v>
      </c>
      <c r="H33" s="10">
        <v>1</v>
      </c>
      <c r="I33" s="8">
        <v>5.0482596411719994E-3</v>
      </c>
      <c r="J33" s="10">
        <v>1</v>
      </c>
      <c r="K33" s="10">
        <v>1</v>
      </c>
      <c r="L33" s="10">
        <v>1</v>
      </c>
      <c r="M33" s="10">
        <v>1</v>
      </c>
      <c r="N33" s="10">
        <v>1</v>
      </c>
      <c r="O33" s="10">
        <v>1</v>
      </c>
      <c r="P33" s="10">
        <v>1</v>
      </c>
    </row>
    <row r="34" spans="1:16" x14ac:dyDescent="0.2">
      <c r="A34" s="2" t="s">
        <v>234</v>
      </c>
      <c r="B34" s="5">
        <v>314472</v>
      </c>
      <c r="C34" s="7">
        <v>4.9333485970134067E-2</v>
      </c>
      <c r="D34" s="10">
        <v>0</v>
      </c>
      <c r="E34" s="7">
        <v>6.6835839120812021E-2</v>
      </c>
      <c r="F34" s="10">
        <v>0</v>
      </c>
      <c r="G34" s="10">
        <v>0.34474611412144801</v>
      </c>
      <c r="H34" s="10">
        <v>0.31339515123763007</v>
      </c>
      <c r="I34" s="7">
        <v>6.9411585133175607E-2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</row>
    <row r="35" spans="1:16" x14ac:dyDescent="0.2">
      <c r="A35" s="2" t="s">
        <v>239</v>
      </c>
      <c r="B35" s="5">
        <v>295896</v>
      </c>
      <c r="C35" s="7">
        <v>3.2477627274447779E-2</v>
      </c>
      <c r="D35" s="10">
        <v>0</v>
      </c>
      <c r="E35" s="7">
        <v>7.693243572065861E-2</v>
      </c>
      <c r="F35" s="10">
        <v>0</v>
      </c>
      <c r="G35" s="10">
        <v>0.356882147781653</v>
      </c>
      <c r="H35" s="10">
        <v>0.32509733149484954</v>
      </c>
      <c r="I35" s="10">
        <v>0.17648092573066212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</row>
    <row r="36" spans="1:16" x14ac:dyDescent="0.2">
      <c r="A36" s="2" t="s">
        <v>244</v>
      </c>
      <c r="B36" s="5">
        <v>161836</v>
      </c>
      <c r="C36" s="10">
        <v>0.20210583553721051</v>
      </c>
      <c r="D36" s="10">
        <v>0</v>
      </c>
      <c r="E36" s="10">
        <v>0.27967819273832767</v>
      </c>
      <c r="F36" s="10">
        <v>0</v>
      </c>
      <c r="G36" s="10">
        <v>0.42460886329370473</v>
      </c>
      <c r="H36" s="10">
        <v>0.39019130477767616</v>
      </c>
      <c r="I36" s="10">
        <v>0.33412219778046914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</row>
    <row r="37" spans="1:16" x14ac:dyDescent="0.2">
      <c r="A37" s="2" t="s">
        <v>250</v>
      </c>
      <c r="B37" s="5">
        <v>163460</v>
      </c>
      <c r="C37" s="7">
        <v>3.6804111097516211E-2</v>
      </c>
      <c r="D37" s="10">
        <v>0</v>
      </c>
      <c r="E37" s="7">
        <v>3.2729719809127616E-2</v>
      </c>
      <c r="F37" s="10">
        <v>0</v>
      </c>
      <c r="G37" s="10">
        <v>0.41125657653248499</v>
      </c>
      <c r="H37" s="10">
        <v>0.38829071332436071</v>
      </c>
      <c r="I37" s="10">
        <v>9.9590113789306253E-2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</row>
    <row r="38" spans="1:16" x14ac:dyDescent="0.2">
      <c r="A38" s="2" t="s">
        <v>255</v>
      </c>
      <c r="B38" s="5">
        <v>79052</v>
      </c>
      <c r="C38" s="7">
        <v>1.6078024591408186E-2</v>
      </c>
      <c r="D38" s="10">
        <v>0</v>
      </c>
      <c r="E38" s="7">
        <v>2.4920305621616151E-2</v>
      </c>
      <c r="F38" s="10">
        <v>0</v>
      </c>
      <c r="G38" s="10">
        <v>0.3789657440671963</v>
      </c>
      <c r="H38" s="10">
        <v>0.34505135859940295</v>
      </c>
      <c r="I38" s="7">
        <v>3.3749936750493349E-2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</row>
    <row r="39" spans="1:16" x14ac:dyDescent="0.2">
      <c r="A39" s="2" t="s">
        <v>259</v>
      </c>
      <c r="B39" s="5">
        <v>257342</v>
      </c>
      <c r="C39" s="10">
        <v>0.22050811760225691</v>
      </c>
      <c r="D39" s="10">
        <v>0</v>
      </c>
      <c r="E39" s="10">
        <v>0.21134909964172191</v>
      </c>
      <c r="F39" s="10">
        <v>0</v>
      </c>
      <c r="G39" s="10">
        <v>0.27070202298886309</v>
      </c>
      <c r="H39" s="10">
        <v>0.24418089546206992</v>
      </c>
      <c r="I39" s="10">
        <v>0.22611932758741285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</row>
    <row r="40" spans="1:16" x14ac:dyDescent="0.2">
      <c r="A40" s="2" t="s">
        <v>265</v>
      </c>
      <c r="B40" s="5">
        <v>1439957</v>
      </c>
      <c r="C40" s="10">
        <v>0.76411170611344648</v>
      </c>
      <c r="D40" s="10">
        <v>0</v>
      </c>
      <c r="E40" s="10">
        <v>0.19313007263411339</v>
      </c>
      <c r="F40" s="10">
        <v>0</v>
      </c>
      <c r="G40" s="10">
        <v>0.39193809259582058</v>
      </c>
      <c r="H40" s="10">
        <v>0.36173510736778947</v>
      </c>
      <c r="I40" s="10">
        <v>0.20535196537118816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</row>
    <row r="41" spans="1:16" x14ac:dyDescent="0.2">
      <c r="A41" s="2" t="s">
        <v>269</v>
      </c>
      <c r="B41" s="5">
        <v>1392446</v>
      </c>
      <c r="C41" s="7">
        <v>3.259300540200482E-2</v>
      </c>
      <c r="D41" s="10">
        <v>0</v>
      </c>
      <c r="E41" s="7">
        <v>7.207389011853961E-2</v>
      </c>
      <c r="F41" s="10">
        <v>0</v>
      </c>
      <c r="G41" s="10">
        <v>0.42174202805710237</v>
      </c>
      <c r="H41" s="10">
        <v>0.39064566956276942</v>
      </c>
      <c r="I41" s="7">
        <v>7.6243531167456399E-2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</row>
    <row r="42" spans="1:16" x14ac:dyDescent="0.2">
      <c r="A42" s="2" t="s">
        <v>272</v>
      </c>
      <c r="B42" s="5">
        <v>166743</v>
      </c>
      <c r="C42" s="10">
        <v>0.3101899330106811</v>
      </c>
      <c r="D42" s="10">
        <v>0</v>
      </c>
      <c r="E42" s="10">
        <v>0.5348170537893645</v>
      </c>
      <c r="F42" s="10">
        <v>0</v>
      </c>
      <c r="G42" s="10">
        <v>0.50716971626994833</v>
      </c>
      <c r="H42" s="10">
        <v>0.47014867190826604</v>
      </c>
      <c r="I42" s="10">
        <v>0.65182346485309728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</row>
    <row r="43" spans="1:16" x14ac:dyDescent="0.2">
      <c r="A43" s="2" t="s">
        <v>275</v>
      </c>
      <c r="B43" s="5">
        <v>377745</v>
      </c>
      <c r="C43" s="7">
        <v>4.2584283048087992E-2</v>
      </c>
      <c r="D43" s="10">
        <v>0</v>
      </c>
      <c r="E43" s="7">
        <v>7.8791248064170274E-2</v>
      </c>
      <c r="F43" s="10">
        <v>0</v>
      </c>
      <c r="G43" s="10">
        <v>0.22752915326476855</v>
      </c>
      <c r="H43" s="10">
        <v>0.1962937960793657</v>
      </c>
      <c r="I43" s="7">
        <v>8.6476326622456953E-2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</row>
    <row r="44" spans="1:16" x14ac:dyDescent="0.2">
      <c r="A44" s="2" t="s">
        <v>278</v>
      </c>
      <c r="B44" s="5">
        <v>828102</v>
      </c>
      <c r="C44" s="7">
        <v>8.7952933334299405E-2</v>
      </c>
      <c r="D44" s="10">
        <v>0</v>
      </c>
      <c r="E44" s="10">
        <v>0.11981012000937083</v>
      </c>
      <c r="F44" s="10">
        <v>0</v>
      </c>
      <c r="G44" s="10">
        <v>0.33311113848294049</v>
      </c>
      <c r="H44" s="10">
        <v>0.30504454765234235</v>
      </c>
      <c r="I44" s="10">
        <v>0.24995350814271672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</row>
    <row r="45" spans="1:16" x14ac:dyDescent="0.2">
      <c r="A45" s="2" t="s">
        <v>281</v>
      </c>
      <c r="B45" s="5">
        <v>127682</v>
      </c>
      <c r="C45" s="10">
        <v>0.10620134396391034</v>
      </c>
      <c r="D45" s="10">
        <v>0</v>
      </c>
      <c r="E45" s="7">
        <v>9.5017308626118013E-2</v>
      </c>
      <c r="F45" s="10">
        <v>0</v>
      </c>
      <c r="G45" s="10">
        <v>0.36670008301874973</v>
      </c>
      <c r="H45" s="10">
        <v>0.35280619037922339</v>
      </c>
      <c r="I45" s="7">
        <v>9.1203145314139811E-2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</row>
    <row r="46" spans="1:16" x14ac:dyDescent="0.2">
      <c r="A46" s="2" t="s">
        <v>289</v>
      </c>
      <c r="B46" s="5">
        <v>157502</v>
      </c>
      <c r="C46" s="7">
        <v>4.6824802224733654E-2</v>
      </c>
      <c r="D46" s="10">
        <v>0</v>
      </c>
      <c r="E46" s="7">
        <v>1.2330002158702747E-2</v>
      </c>
      <c r="F46" s="10">
        <v>0</v>
      </c>
      <c r="G46" s="10">
        <v>0.27964724257469747</v>
      </c>
      <c r="H46" s="10">
        <v>0.25194600703483128</v>
      </c>
      <c r="I46" s="7">
        <v>2.1428299323183197E-2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</row>
    <row r="47" spans="1:16" x14ac:dyDescent="0.2">
      <c r="A47" s="2" t="s">
        <v>292</v>
      </c>
      <c r="B47" s="5">
        <v>334200</v>
      </c>
      <c r="C47" s="10">
        <v>0.39758827049670858</v>
      </c>
      <c r="D47" s="10">
        <v>0</v>
      </c>
      <c r="E47" s="10">
        <v>0.35219628964691801</v>
      </c>
      <c r="F47" s="10">
        <v>0</v>
      </c>
      <c r="G47" s="10">
        <v>0.41628067025733095</v>
      </c>
      <c r="H47" s="10">
        <v>0.39723818073010175</v>
      </c>
      <c r="I47" s="10">
        <v>0.38061938958707359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</row>
    <row r="48" spans="1:16" x14ac:dyDescent="0.2">
      <c r="A48" s="2" t="s">
        <v>296</v>
      </c>
      <c r="B48" s="5">
        <v>36821</v>
      </c>
      <c r="C48" s="10">
        <v>0.11276173922489884</v>
      </c>
      <c r="D48" s="10">
        <v>0</v>
      </c>
      <c r="E48" s="7">
        <v>2.0368811276173921E-2</v>
      </c>
      <c r="F48" s="10">
        <v>0</v>
      </c>
      <c r="G48" s="10">
        <v>0.19429130115966431</v>
      </c>
      <c r="H48" s="10">
        <v>0.14730724314928981</v>
      </c>
      <c r="I48" s="7">
        <v>3.5849107846066104E-2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</row>
    <row r="49" spans="1:16" x14ac:dyDescent="0.2">
      <c r="A49" s="2" t="s">
        <v>299</v>
      </c>
      <c r="B49" s="5">
        <v>657658</v>
      </c>
      <c r="C49" s="7">
        <v>5.9657147027786482E-2</v>
      </c>
      <c r="D49" s="10">
        <v>0</v>
      </c>
      <c r="E49" s="10">
        <v>0.10178542646786019</v>
      </c>
      <c r="F49" s="10">
        <v>0</v>
      </c>
      <c r="G49" s="10">
        <v>0.42330056047368086</v>
      </c>
      <c r="H49" s="10">
        <v>0.39179786454357735</v>
      </c>
      <c r="I49" s="10">
        <v>0.13141632885177401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</row>
    <row r="50" spans="1:16" x14ac:dyDescent="0.2">
      <c r="A50" s="2" t="s">
        <v>304</v>
      </c>
      <c r="B50" s="5">
        <v>174468</v>
      </c>
      <c r="C50" s="7">
        <v>6.9004058050760028E-2</v>
      </c>
      <c r="D50" s="10">
        <v>0</v>
      </c>
      <c r="E50" s="10">
        <v>0.10116468349496756</v>
      </c>
      <c r="F50" s="10">
        <v>0</v>
      </c>
      <c r="G50" s="10">
        <v>0.40350092853703828</v>
      </c>
      <c r="H50" s="10">
        <v>0.36989591214434736</v>
      </c>
      <c r="I50" s="10">
        <v>0.12911823371621156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</row>
    <row r="51" spans="1:16" x14ac:dyDescent="0.2">
      <c r="A51" s="2" t="s">
        <v>309</v>
      </c>
      <c r="B51" s="5">
        <v>805655</v>
      </c>
      <c r="C51" s="7">
        <v>7.6174044721375775E-2</v>
      </c>
      <c r="D51" s="10">
        <v>0</v>
      </c>
      <c r="E51" s="7">
        <v>9.5426702496726259E-2</v>
      </c>
      <c r="F51" s="10">
        <v>0</v>
      </c>
      <c r="G51" s="10">
        <v>0.37949246265461023</v>
      </c>
      <c r="H51" s="10">
        <v>0.35124712190701973</v>
      </c>
      <c r="I51" s="7">
        <v>9.2763031322340206E-2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</row>
    <row r="52" spans="1:16" x14ac:dyDescent="0.2">
      <c r="A52" s="2" t="s">
        <v>313</v>
      </c>
      <c r="B52" s="5">
        <v>516542</v>
      </c>
      <c r="C52" s="10">
        <v>0.25574299863321859</v>
      </c>
      <c r="D52" s="10">
        <v>0</v>
      </c>
      <c r="E52" s="10">
        <v>0.36846955329866693</v>
      </c>
      <c r="F52" s="10">
        <v>0</v>
      </c>
      <c r="G52" s="10">
        <v>0.4108281611175858</v>
      </c>
      <c r="H52" s="10">
        <v>0.38770322645593197</v>
      </c>
      <c r="I52" s="10">
        <v>0.40264296030138885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</row>
    <row r="53" spans="1:16" x14ac:dyDescent="0.2">
      <c r="A53" s="2" t="s">
        <v>317</v>
      </c>
      <c r="B53" s="5">
        <v>522150</v>
      </c>
      <c r="C53" s="10">
        <v>0.28758594273676147</v>
      </c>
      <c r="D53" s="10">
        <v>0</v>
      </c>
      <c r="E53" s="10">
        <v>0.20406971176864885</v>
      </c>
      <c r="F53" s="10">
        <v>0</v>
      </c>
      <c r="G53" s="10">
        <v>0.3860921191228574</v>
      </c>
      <c r="H53" s="10">
        <v>0.36012640045963801</v>
      </c>
      <c r="I53" s="10">
        <v>0.13912094225797184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</row>
    <row r="54" spans="1:16" x14ac:dyDescent="0.2">
      <c r="A54" s="2" t="s">
        <v>320</v>
      </c>
      <c r="B54" s="5">
        <v>1121209</v>
      </c>
      <c r="C54" s="10">
        <v>0.1337359939137128</v>
      </c>
      <c r="D54" s="10">
        <v>0</v>
      </c>
      <c r="E54" s="10">
        <v>0.16481583719003326</v>
      </c>
      <c r="F54" s="10">
        <v>0</v>
      </c>
      <c r="G54" s="10">
        <v>0.45585702576415282</v>
      </c>
      <c r="H54" s="10">
        <v>0.43765613725897667</v>
      </c>
      <c r="I54" s="10">
        <v>0.19198650742189904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</row>
    <row r="55" spans="1:16" x14ac:dyDescent="0.2">
      <c r="A55" s="2" t="s">
        <v>324</v>
      </c>
      <c r="B55" s="5">
        <v>339046</v>
      </c>
      <c r="C55" s="10">
        <v>0.13568070409324989</v>
      </c>
      <c r="D55" s="10">
        <v>0</v>
      </c>
      <c r="E55" s="10">
        <v>0.15273443721500918</v>
      </c>
      <c r="F55" s="10">
        <v>0</v>
      </c>
      <c r="G55" s="10">
        <v>0.50925833072798377</v>
      </c>
      <c r="H55" s="10">
        <v>0.48617296767990187</v>
      </c>
      <c r="I55" s="10">
        <v>0.17313284922989799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</row>
    <row r="56" spans="1:16" x14ac:dyDescent="0.2">
      <c r="A56" s="2" t="s">
        <v>327</v>
      </c>
      <c r="B56" s="5">
        <v>734062</v>
      </c>
      <c r="C56" s="10">
        <v>0.31589702232236516</v>
      </c>
      <c r="D56" s="10">
        <v>0</v>
      </c>
      <c r="E56" s="10">
        <v>0.15493377943552453</v>
      </c>
      <c r="F56" s="10">
        <v>0</v>
      </c>
      <c r="G56" s="10">
        <v>0.49304827112696203</v>
      </c>
      <c r="H56" s="10">
        <v>0.46354940045936172</v>
      </c>
      <c r="I56" s="10">
        <v>0.1813538910882187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</row>
    <row r="57" spans="1:16" x14ac:dyDescent="0.2">
      <c r="A57" s="2" t="s">
        <v>330</v>
      </c>
      <c r="B57" s="5">
        <v>361192</v>
      </c>
      <c r="C57" s="10">
        <v>0.2215054597001041</v>
      </c>
      <c r="D57" s="10">
        <v>0</v>
      </c>
      <c r="E57" s="10">
        <v>0.30988781589846953</v>
      </c>
      <c r="F57" s="10">
        <v>0</v>
      </c>
      <c r="G57" s="10">
        <v>0.52492026401470682</v>
      </c>
      <c r="H57" s="10">
        <v>0.4911487519103413</v>
      </c>
      <c r="I57" s="10">
        <v>0.32178176703802963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</row>
    <row r="58" spans="1:16" x14ac:dyDescent="0.2">
      <c r="A58" s="2" t="s">
        <v>332</v>
      </c>
      <c r="B58" s="5">
        <v>347111</v>
      </c>
      <c r="C58" s="10">
        <v>0.64685648106801574</v>
      </c>
      <c r="D58" s="10">
        <v>0</v>
      </c>
      <c r="E58" s="10">
        <v>0.38914353045567557</v>
      </c>
      <c r="F58" s="10">
        <v>0</v>
      </c>
      <c r="G58" s="10">
        <v>0.38622803656467242</v>
      </c>
      <c r="H58" s="10">
        <v>0.3589831494824422</v>
      </c>
      <c r="I58" s="10">
        <v>0.41988585783798266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</row>
    <row r="59" spans="1:16" x14ac:dyDescent="0.2">
      <c r="A59" s="2" t="s">
        <v>337</v>
      </c>
      <c r="B59" s="5">
        <v>209283</v>
      </c>
      <c r="C59" s="10">
        <v>0.21323279960627475</v>
      </c>
      <c r="D59" s="10">
        <v>0</v>
      </c>
      <c r="E59" s="10">
        <v>0.27676399898701759</v>
      </c>
      <c r="F59" s="10">
        <v>0</v>
      </c>
      <c r="G59" s="10">
        <v>0.56503394924575812</v>
      </c>
      <c r="H59" s="10">
        <v>0.53737761786671634</v>
      </c>
      <c r="I59" s="10">
        <v>0.27450390141578629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</row>
    <row r="60" spans="1:16" x14ac:dyDescent="0.2">
      <c r="A60" s="2" t="s">
        <v>342</v>
      </c>
      <c r="B60" s="5">
        <v>237517</v>
      </c>
      <c r="C60" s="7">
        <v>6.6698383694640803E-2</v>
      </c>
      <c r="D60" s="10">
        <v>0</v>
      </c>
      <c r="E60" s="10">
        <v>0.11375606798671253</v>
      </c>
      <c r="F60" s="10">
        <v>0</v>
      </c>
      <c r="G60" s="10">
        <v>0.4365413844061688</v>
      </c>
      <c r="H60" s="10">
        <v>0.39959666044956782</v>
      </c>
      <c r="I60" s="10">
        <v>0.13642391912999913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</row>
    <row r="61" spans="1:16" x14ac:dyDescent="0.2">
      <c r="A61" s="2" t="s">
        <v>347</v>
      </c>
      <c r="B61" s="5">
        <v>126973</v>
      </c>
      <c r="C61" s="10">
        <v>0.14102998275223866</v>
      </c>
      <c r="D61" s="10">
        <v>0</v>
      </c>
      <c r="E61" s="10">
        <v>0.208776669055626</v>
      </c>
      <c r="F61" s="10">
        <v>0</v>
      </c>
      <c r="G61" s="10">
        <v>0.35976152410354956</v>
      </c>
      <c r="H61" s="10">
        <v>0.33138541264678317</v>
      </c>
      <c r="I61" s="10">
        <v>0.21684925141565531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</row>
    <row r="62" spans="1:16" x14ac:dyDescent="0.2">
      <c r="A62" s="2" t="s">
        <v>349</v>
      </c>
      <c r="B62" s="5">
        <v>117376</v>
      </c>
      <c r="C62" s="10">
        <v>0.4823217693565976</v>
      </c>
      <c r="D62" s="10">
        <v>0</v>
      </c>
      <c r="E62" s="7">
        <v>2.8753748636859325E-2</v>
      </c>
      <c r="F62" s="10">
        <v>0</v>
      </c>
      <c r="G62" s="10">
        <v>0.22718443293347873</v>
      </c>
      <c r="H62" s="10">
        <v>0.18655432115594328</v>
      </c>
      <c r="I62" s="7">
        <v>7.967557251908397E-2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</row>
    <row r="63" spans="1:16" x14ac:dyDescent="0.2">
      <c r="A63" s="2" t="s">
        <v>354</v>
      </c>
      <c r="B63" s="5">
        <v>157432</v>
      </c>
      <c r="C63" s="10">
        <v>0.47414756847400785</v>
      </c>
      <c r="D63" s="10">
        <v>0</v>
      </c>
      <c r="E63" s="7">
        <v>4.5638751969104122E-2</v>
      </c>
      <c r="F63" s="10">
        <v>0</v>
      </c>
      <c r="G63" s="10">
        <v>0.45788022765384417</v>
      </c>
      <c r="H63" s="10">
        <v>0.43465750292189642</v>
      </c>
      <c r="I63" s="7">
        <v>8.1120737842370033E-2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</row>
    <row r="64" spans="1:16" x14ac:dyDescent="0.2">
      <c r="A64" s="2" t="s">
        <v>359</v>
      </c>
      <c r="B64" s="5">
        <v>358301</v>
      </c>
      <c r="C64" s="10">
        <v>0.65197138718563441</v>
      </c>
      <c r="D64" s="10">
        <v>0</v>
      </c>
      <c r="E64" s="10">
        <v>0.49698996095461639</v>
      </c>
      <c r="F64" s="10">
        <v>0</v>
      </c>
      <c r="G64" s="10">
        <v>0.50462320786154657</v>
      </c>
      <c r="H64" s="10">
        <v>0.48076058956017426</v>
      </c>
      <c r="I64" s="10">
        <v>0.5109921546409304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</row>
    <row r="65" spans="1:16" x14ac:dyDescent="0.2">
      <c r="A65" s="2" t="s">
        <v>361</v>
      </c>
      <c r="B65" s="5">
        <v>238138</v>
      </c>
      <c r="C65" s="10">
        <v>0.19366921700862524</v>
      </c>
      <c r="D65" s="10">
        <v>0</v>
      </c>
      <c r="E65" s="10">
        <v>0.10583359228682529</v>
      </c>
      <c r="F65" s="10">
        <v>0</v>
      </c>
      <c r="G65" s="10">
        <v>0.50636185741040907</v>
      </c>
      <c r="H65" s="10">
        <v>0.48447118897446018</v>
      </c>
      <c r="I65" s="10">
        <v>0.13754629668511537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</row>
    <row r="66" spans="1:16" x14ac:dyDescent="0.2">
      <c r="A66" s="2" t="s">
        <v>364</v>
      </c>
      <c r="B66" s="5">
        <v>39605</v>
      </c>
      <c r="C66" s="8">
        <v>6.716323696502967E-3</v>
      </c>
      <c r="D66" s="10">
        <v>0</v>
      </c>
      <c r="E66" s="8">
        <v>5.4791061734629463E-3</v>
      </c>
      <c r="F66" s="10">
        <v>0</v>
      </c>
      <c r="G66" s="10">
        <v>0.45996717586163366</v>
      </c>
      <c r="H66" s="10">
        <v>0.43277363969195809</v>
      </c>
      <c r="I66" s="8">
        <v>9.1655094053781083E-3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</row>
    <row r="67" spans="1:16" x14ac:dyDescent="0.2">
      <c r="A67" s="2" t="s">
        <v>367</v>
      </c>
      <c r="B67" s="5">
        <v>175626</v>
      </c>
      <c r="C67" s="10">
        <v>0.16655848222928268</v>
      </c>
      <c r="D67" s="10">
        <v>0</v>
      </c>
      <c r="E67" s="7">
        <v>5.6569072916310796E-2</v>
      </c>
      <c r="F67" s="10">
        <v>0</v>
      </c>
      <c r="G67" s="10">
        <v>0.26508603509730905</v>
      </c>
      <c r="H67" s="10">
        <v>0.23594456401671735</v>
      </c>
      <c r="I67" s="10">
        <v>0.1314099279150012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</row>
    <row r="68" spans="1:16" x14ac:dyDescent="0.2">
      <c r="A68" s="2" t="s">
        <v>369</v>
      </c>
      <c r="B68" s="5">
        <v>432424</v>
      </c>
      <c r="C68" s="10">
        <v>0.42123933916711376</v>
      </c>
      <c r="D68" s="10">
        <v>0</v>
      </c>
      <c r="E68" s="10">
        <v>0.48092150296930791</v>
      </c>
      <c r="F68" s="10">
        <v>0</v>
      </c>
      <c r="G68" s="10">
        <v>0.49117995300908368</v>
      </c>
      <c r="H68" s="10">
        <v>0.46504125580448818</v>
      </c>
      <c r="I68" s="10">
        <v>0.44887194050283979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</row>
    <row r="69" spans="1:16" x14ac:dyDescent="0.2">
      <c r="A69" s="2" t="s">
        <v>372</v>
      </c>
      <c r="B69" s="5">
        <v>428656</v>
      </c>
      <c r="C69" s="10">
        <v>0.17995315591056699</v>
      </c>
      <c r="D69" s="10">
        <v>0</v>
      </c>
      <c r="E69" s="7">
        <v>9.3258930237766408E-2</v>
      </c>
      <c r="F69" s="10">
        <v>0</v>
      </c>
      <c r="G69" s="10">
        <v>0.38585019222873351</v>
      </c>
      <c r="H69" s="10">
        <v>0.33378746594005448</v>
      </c>
      <c r="I69" s="10">
        <v>0.16063230189242655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</row>
    <row r="70" spans="1:16" x14ac:dyDescent="0.2">
      <c r="A70" s="2" t="s">
        <v>376</v>
      </c>
      <c r="B70" s="5">
        <v>71101</v>
      </c>
      <c r="C70" s="7">
        <v>3.9057115933671817E-2</v>
      </c>
      <c r="D70" s="10">
        <v>0</v>
      </c>
      <c r="E70" s="7">
        <v>1.417701579443327E-2</v>
      </c>
      <c r="F70" s="10">
        <v>0</v>
      </c>
      <c r="G70" s="10">
        <v>0.29889874966596813</v>
      </c>
      <c r="H70" s="10">
        <v>0.27041813757893701</v>
      </c>
      <c r="I70" s="7">
        <v>1.4036370796472623E-2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</row>
    <row r="71" spans="1:16" x14ac:dyDescent="0.2">
      <c r="A71" s="2" t="s">
        <v>379</v>
      </c>
      <c r="B71" s="5">
        <v>200574</v>
      </c>
      <c r="C71" s="7">
        <v>5.8168057674474256E-2</v>
      </c>
      <c r="D71" s="10">
        <v>0</v>
      </c>
      <c r="E71" s="7">
        <v>4.2817114880293557E-2</v>
      </c>
      <c r="F71" s="10">
        <v>0</v>
      </c>
      <c r="G71" s="10">
        <v>0.265532920518113</v>
      </c>
      <c r="H71" s="10">
        <v>0.22605621865246742</v>
      </c>
      <c r="I71" s="7">
        <v>5.4812687586626385E-2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</row>
    <row r="72" spans="1:16" x14ac:dyDescent="0.2">
      <c r="A72" s="2" t="s">
        <v>383</v>
      </c>
      <c r="B72" s="5">
        <v>3151582</v>
      </c>
      <c r="C72" s="10">
        <v>0.27198245198760496</v>
      </c>
      <c r="D72" s="10">
        <v>0</v>
      </c>
      <c r="E72" s="10">
        <v>0.41468538657728088</v>
      </c>
      <c r="F72" s="10">
        <v>0</v>
      </c>
      <c r="G72" s="10">
        <v>0.40839933722175087</v>
      </c>
      <c r="H72" s="10">
        <v>0.37788831133062695</v>
      </c>
      <c r="I72" s="10">
        <v>0.4136395626069701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</row>
    <row r="73" spans="1:16" x14ac:dyDescent="0.2">
      <c r="A73" s="2" t="s">
        <v>3051</v>
      </c>
      <c r="B73" s="5">
        <v>5066</v>
      </c>
      <c r="C73" s="10">
        <v>3.1583103039873666E-3</v>
      </c>
      <c r="D73" s="10">
        <v>0</v>
      </c>
      <c r="E73" s="8">
        <v>3.1583103039873666E-3</v>
      </c>
      <c r="F73" s="8">
        <v>5.1322542439794713E-3</v>
      </c>
      <c r="G73" s="10">
        <v>0</v>
      </c>
      <c r="H73" s="10">
        <v>0.61804184761152781</v>
      </c>
      <c r="I73" s="8">
        <v>7.5009869719699961E-3</v>
      </c>
      <c r="J73" s="10">
        <v>1</v>
      </c>
      <c r="K73" s="10">
        <v>1</v>
      </c>
      <c r="L73" s="10">
        <v>1</v>
      </c>
      <c r="M73" s="10">
        <v>1</v>
      </c>
      <c r="N73" s="10">
        <v>1</v>
      </c>
      <c r="O73" s="10">
        <v>1</v>
      </c>
      <c r="P73" s="10">
        <v>1</v>
      </c>
    </row>
    <row r="74" spans="1:16" x14ac:dyDescent="0.2">
      <c r="A74" s="2" t="s">
        <v>393</v>
      </c>
      <c r="B74" s="5">
        <v>7915</v>
      </c>
      <c r="C74" s="10">
        <v>0</v>
      </c>
      <c r="D74" s="7">
        <v>3.4365129500947569E-2</v>
      </c>
      <c r="E74" s="12">
        <v>3.790271636133923E-4</v>
      </c>
      <c r="F74" s="10">
        <v>0.17978521794061908</v>
      </c>
      <c r="G74" s="8">
        <v>3.0322173089071384E-3</v>
      </c>
      <c r="H74" s="7">
        <v>9.8547062539481988E-3</v>
      </c>
      <c r="I74" s="8">
        <v>9.4756790903348081E-3</v>
      </c>
      <c r="J74" s="10">
        <v>0</v>
      </c>
      <c r="K74" s="10">
        <v>0</v>
      </c>
      <c r="L74" s="10">
        <v>0</v>
      </c>
      <c r="M74" s="10">
        <v>1</v>
      </c>
      <c r="N74" s="10">
        <v>1</v>
      </c>
      <c r="O74" s="10">
        <v>1</v>
      </c>
      <c r="P74" s="10">
        <v>1</v>
      </c>
    </row>
    <row r="75" spans="1:16" x14ac:dyDescent="0.2">
      <c r="A75" s="2" t="s">
        <v>397</v>
      </c>
      <c r="B75" s="5">
        <v>1476</v>
      </c>
      <c r="C75" s="8">
        <v>8.130081300813009E-3</v>
      </c>
      <c r="D75" s="10">
        <v>0</v>
      </c>
      <c r="E75" s="8">
        <v>1.3550135501355014E-3</v>
      </c>
      <c r="F75" s="10">
        <v>0</v>
      </c>
      <c r="G75" s="8">
        <v>1.3550135501355014E-3</v>
      </c>
      <c r="H75" s="8">
        <v>1.3550135501355014E-3</v>
      </c>
      <c r="I75" s="8">
        <v>2.0325203252032522E-3</v>
      </c>
      <c r="J75" s="10">
        <v>0</v>
      </c>
      <c r="K75" s="10">
        <v>0</v>
      </c>
      <c r="L75" s="10">
        <v>0</v>
      </c>
      <c r="M75" s="10">
        <v>1</v>
      </c>
      <c r="N75" s="10">
        <v>0</v>
      </c>
      <c r="O75" s="10">
        <v>0</v>
      </c>
      <c r="P75" s="10">
        <v>0</v>
      </c>
    </row>
    <row r="76" spans="1:16" x14ac:dyDescent="0.2">
      <c r="A76" s="2" t="s">
        <v>403</v>
      </c>
      <c r="B76" s="5">
        <v>2944740</v>
      </c>
      <c r="C76" s="10">
        <v>0</v>
      </c>
      <c r="D76" s="10">
        <v>0</v>
      </c>
      <c r="E76" s="7">
        <v>5.5981852387647128E-2</v>
      </c>
      <c r="F76" s="10">
        <v>0</v>
      </c>
      <c r="G76" s="10">
        <v>0.38469847932245294</v>
      </c>
      <c r="H76" s="10">
        <v>0.32997038787804694</v>
      </c>
      <c r="I76" s="10">
        <v>0.14116560375449105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</row>
    <row r="77" spans="1:16" x14ac:dyDescent="0.2">
      <c r="A77" s="2" t="s">
        <v>410</v>
      </c>
      <c r="B77" s="5">
        <v>27737</v>
      </c>
      <c r="C77" s="8">
        <v>3.6413454951869343E-3</v>
      </c>
      <c r="D77" s="8">
        <v>5.2637271514583408E-3</v>
      </c>
      <c r="E77" s="8">
        <v>2.6679165014240904E-3</v>
      </c>
      <c r="F77" s="10">
        <v>0</v>
      </c>
      <c r="G77" s="10">
        <v>0</v>
      </c>
      <c r="H77" s="8">
        <v>5.3358330028481808E-3</v>
      </c>
      <c r="I77" s="8">
        <v>3.1726574611529727E-3</v>
      </c>
      <c r="J77" s="10">
        <v>1</v>
      </c>
      <c r="K77" s="8">
        <v>3.1005516097631323E-3</v>
      </c>
      <c r="L77" s="10">
        <v>1</v>
      </c>
      <c r="M77" s="10">
        <v>1</v>
      </c>
      <c r="N77" s="10">
        <v>1</v>
      </c>
      <c r="O77" s="10">
        <v>1</v>
      </c>
      <c r="P77" s="7">
        <v>1</v>
      </c>
    </row>
    <row r="78" spans="1:16" x14ac:dyDescent="0.2">
      <c r="A78" s="2" t="s">
        <v>417</v>
      </c>
      <c r="B78" s="5">
        <v>1163830</v>
      </c>
      <c r="C78" s="10">
        <v>1</v>
      </c>
      <c r="D78" s="10">
        <v>0</v>
      </c>
      <c r="E78" s="10">
        <v>1</v>
      </c>
      <c r="F78" s="7">
        <v>1.8653927119940197E-2</v>
      </c>
      <c r="G78" s="10">
        <v>0.8773875909711899</v>
      </c>
      <c r="H78" s="10">
        <v>0.91419451294433041</v>
      </c>
      <c r="I78" s="10">
        <v>1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</row>
    <row r="79" spans="1:16" x14ac:dyDescent="0.2">
      <c r="A79" s="9" t="s">
        <v>420</v>
      </c>
      <c r="B79" s="5">
        <v>9560</v>
      </c>
      <c r="C79" s="8">
        <v>1.3598326359832635E-3</v>
      </c>
      <c r="D79" s="7">
        <v>1.2761506276150627E-2</v>
      </c>
      <c r="E79" s="12">
        <v>4.1841004184100416E-4</v>
      </c>
      <c r="F79" s="8">
        <v>9.4142259414225944E-3</v>
      </c>
      <c r="G79" s="10">
        <v>0</v>
      </c>
      <c r="H79" s="10">
        <v>0</v>
      </c>
      <c r="I79" s="8">
        <v>5.2301255230125521E-3</v>
      </c>
      <c r="J79" s="8">
        <v>2.3012552301255231E-3</v>
      </c>
      <c r="K79" s="8">
        <v>1.2552301255230125E-3</v>
      </c>
      <c r="L79" s="10">
        <v>1</v>
      </c>
      <c r="M79" s="10">
        <v>1</v>
      </c>
      <c r="N79" s="10">
        <v>1</v>
      </c>
      <c r="O79" s="10">
        <v>1</v>
      </c>
      <c r="P79" s="10">
        <v>1</v>
      </c>
    </row>
    <row r="80" spans="1:16" x14ac:dyDescent="0.2">
      <c r="A80" s="2" t="s">
        <v>426</v>
      </c>
      <c r="B80" s="5">
        <v>6231</v>
      </c>
      <c r="C80" s="10">
        <v>0</v>
      </c>
      <c r="D80" s="10">
        <v>0</v>
      </c>
      <c r="E80" s="8">
        <v>1.7653667148130317E-3</v>
      </c>
      <c r="F80" s="8">
        <v>1.7653667148130317E-3</v>
      </c>
      <c r="G80" s="10">
        <v>0.11362542128069331</v>
      </c>
      <c r="H80" s="10">
        <v>0.11394639704702295</v>
      </c>
      <c r="I80" s="7">
        <v>1.9900497512437811E-2</v>
      </c>
      <c r="J80" s="10">
        <v>0</v>
      </c>
      <c r="K80" s="10">
        <v>0</v>
      </c>
      <c r="L80" s="10">
        <v>0</v>
      </c>
      <c r="M80" s="10">
        <v>1</v>
      </c>
      <c r="N80" s="10">
        <v>0</v>
      </c>
      <c r="O80" s="10">
        <v>1</v>
      </c>
      <c r="P80" s="10">
        <v>1</v>
      </c>
    </row>
    <row r="81" spans="1:16" x14ac:dyDescent="0.2">
      <c r="A81" s="2" t="s">
        <v>433</v>
      </c>
      <c r="B81" s="5">
        <v>13043</v>
      </c>
      <c r="C81" s="8">
        <v>4.6768381507321932E-3</v>
      </c>
      <c r="D81" s="10">
        <v>0</v>
      </c>
      <c r="E81" s="8">
        <v>1.6100590354979683E-3</v>
      </c>
      <c r="F81" s="10">
        <v>0</v>
      </c>
      <c r="G81" s="8">
        <v>2.300084336425669E-3</v>
      </c>
      <c r="H81" s="8">
        <v>3.8334738940427816E-3</v>
      </c>
      <c r="I81" s="8">
        <v>2.070075902783102E-3</v>
      </c>
      <c r="J81" s="8">
        <v>1.9934064249022463E-3</v>
      </c>
      <c r="K81" s="8">
        <v>2.1467453806639576E-3</v>
      </c>
      <c r="L81" s="10">
        <v>1</v>
      </c>
      <c r="M81" s="169">
        <v>7.6669477880855636E-5</v>
      </c>
      <c r="N81" s="8">
        <v>1.7633979912596795E-3</v>
      </c>
      <c r="O81" s="10">
        <v>1</v>
      </c>
      <c r="P81" s="10">
        <v>1</v>
      </c>
    </row>
    <row r="82" spans="1:16" x14ac:dyDescent="0.2">
      <c r="A82" s="2" t="s">
        <v>440</v>
      </c>
      <c r="B82" s="5">
        <v>2419</v>
      </c>
      <c r="C82" s="10">
        <v>0</v>
      </c>
      <c r="D82" s="10">
        <v>0</v>
      </c>
      <c r="E82" s="10">
        <v>0</v>
      </c>
      <c r="F82" s="10">
        <v>0</v>
      </c>
      <c r="G82" s="10">
        <v>1</v>
      </c>
      <c r="H82" s="10">
        <v>1</v>
      </c>
      <c r="I82" s="10">
        <v>0</v>
      </c>
      <c r="J82" s="10">
        <v>0</v>
      </c>
      <c r="K82" s="10">
        <v>0</v>
      </c>
      <c r="L82" s="10">
        <v>0</v>
      </c>
      <c r="M82" s="10">
        <v>1</v>
      </c>
      <c r="N82" s="10">
        <v>1</v>
      </c>
      <c r="O82" s="170">
        <v>0</v>
      </c>
      <c r="P82" s="10">
        <v>0</v>
      </c>
    </row>
    <row r="83" spans="1:16" x14ac:dyDescent="0.2">
      <c r="A83" s="9" t="s">
        <v>447</v>
      </c>
      <c r="B83" s="5">
        <v>315680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7">
        <v>5.7352382159148507E-2</v>
      </c>
      <c r="I83" s="12">
        <v>1.9006588950836291E-4</v>
      </c>
      <c r="J83" s="10">
        <v>0</v>
      </c>
      <c r="K83" s="10">
        <v>0</v>
      </c>
      <c r="L83" s="10">
        <v>1</v>
      </c>
      <c r="M83" s="10">
        <v>1</v>
      </c>
      <c r="N83" s="10">
        <v>1</v>
      </c>
      <c r="O83" s="10">
        <v>0</v>
      </c>
      <c r="P83" s="7">
        <v>9.4893563101875314E-2</v>
      </c>
    </row>
    <row r="84" spans="1:16" x14ac:dyDescent="0.2">
      <c r="A84" s="2" t="s">
        <v>453</v>
      </c>
      <c r="B84" s="5">
        <v>2389</v>
      </c>
      <c r="C84" s="10">
        <v>0</v>
      </c>
      <c r="D84" s="7">
        <v>3.1812473838426121E-2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1</v>
      </c>
      <c r="M84" s="10">
        <v>1</v>
      </c>
      <c r="N84" s="10">
        <v>1</v>
      </c>
      <c r="O84" s="10">
        <v>1</v>
      </c>
      <c r="P84" s="10">
        <v>1</v>
      </c>
    </row>
    <row r="85" spans="1:16" x14ac:dyDescent="0.2">
      <c r="A85" s="2" t="s">
        <v>460</v>
      </c>
      <c r="B85" s="5">
        <v>9483</v>
      </c>
      <c r="C85" s="7">
        <v>1.5712327322577244E-2</v>
      </c>
      <c r="D85" s="7">
        <v>1.0334282400084362E-2</v>
      </c>
      <c r="E85" s="7">
        <v>1.5501423600126542E-2</v>
      </c>
      <c r="F85" s="7">
        <v>1.2126964040915322E-2</v>
      </c>
      <c r="G85" s="10">
        <v>0</v>
      </c>
      <c r="H85" s="8">
        <v>1.3708741959295582E-3</v>
      </c>
      <c r="I85" s="7">
        <v>2.0141305494041969E-2</v>
      </c>
      <c r="J85" s="10">
        <v>0</v>
      </c>
      <c r="K85" s="10">
        <v>0</v>
      </c>
      <c r="L85" s="10">
        <v>1</v>
      </c>
      <c r="M85" s="10">
        <v>1</v>
      </c>
      <c r="N85" s="10">
        <v>1</v>
      </c>
      <c r="O85" s="10">
        <v>1</v>
      </c>
      <c r="P85" s="10">
        <v>1</v>
      </c>
    </row>
    <row r="86" spans="1:16" x14ac:dyDescent="0.2">
      <c r="A86" s="2" t="s">
        <v>465</v>
      </c>
      <c r="B86" s="5">
        <v>469124</v>
      </c>
      <c r="C86" s="10">
        <v>0</v>
      </c>
      <c r="D86" s="10">
        <v>0</v>
      </c>
      <c r="E86" s="7">
        <v>6.439235681823996E-2</v>
      </c>
      <c r="F86" s="10">
        <v>0</v>
      </c>
      <c r="G86" s="10">
        <v>0.76015083432098973</v>
      </c>
      <c r="H86" s="10">
        <v>0.76015083432098973</v>
      </c>
      <c r="I86" s="8">
        <v>3.917940672402179E-3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</row>
    <row r="87" spans="1:16" x14ac:dyDescent="0.2">
      <c r="A87" s="2" t="s">
        <v>468</v>
      </c>
      <c r="B87" s="5">
        <v>1123</v>
      </c>
      <c r="C87" s="7">
        <v>2.8495102404274265E-2</v>
      </c>
      <c r="D87" s="10">
        <v>0</v>
      </c>
      <c r="E87" s="8">
        <v>2.6714158504007124E-3</v>
      </c>
      <c r="F87" s="8">
        <v>3.5618878005342831E-3</v>
      </c>
      <c r="G87" s="10">
        <v>0</v>
      </c>
      <c r="H87" s="8">
        <v>1.7809439002671415E-3</v>
      </c>
      <c r="I87" s="8">
        <v>3.5618878005342831E-3</v>
      </c>
      <c r="J87" s="10">
        <v>0</v>
      </c>
      <c r="K87" s="10">
        <v>0</v>
      </c>
      <c r="L87" s="8">
        <v>7.1237756010685662E-3</v>
      </c>
      <c r="M87" s="10">
        <v>0</v>
      </c>
      <c r="N87" s="10">
        <v>0</v>
      </c>
      <c r="O87" s="10">
        <v>0</v>
      </c>
      <c r="P87" s="10">
        <v>0</v>
      </c>
    </row>
    <row r="88" spans="1:16" x14ac:dyDescent="0.2">
      <c r="A88" s="2" t="s">
        <v>476</v>
      </c>
      <c r="B88" s="5">
        <v>1631</v>
      </c>
      <c r="C88" s="7">
        <v>1.1649294911097487E-2</v>
      </c>
      <c r="D88" s="10">
        <v>0</v>
      </c>
      <c r="E88" s="8">
        <v>1.226241569589209E-3</v>
      </c>
      <c r="F88" s="8">
        <v>3.0656039239730227E-3</v>
      </c>
      <c r="G88" s="10">
        <v>0</v>
      </c>
      <c r="H88" s="10">
        <v>0</v>
      </c>
      <c r="I88" s="8">
        <v>1.8393623543838135E-3</v>
      </c>
      <c r="J88" s="7">
        <v>8.5223789086450036E-2</v>
      </c>
      <c r="K88" s="7">
        <v>8.7676272225628446E-2</v>
      </c>
      <c r="L88" s="10">
        <v>1</v>
      </c>
      <c r="M88" s="10">
        <v>1</v>
      </c>
      <c r="N88" s="10">
        <v>0.43470263641937462</v>
      </c>
      <c r="O88" s="10">
        <v>1</v>
      </c>
      <c r="P88" s="10">
        <v>1</v>
      </c>
    </row>
    <row r="89" spans="1:16" x14ac:dyDescent="0.2">
      <c r="A89" s="2" t="s">
        <v>483</v>
      </c>
      <c r="B89" s="5">
        <v>1089</v>
      </c>
      <c r="C89" s="10">
        <v>0</v>
      </c>
      <c r="D89" s="10">
        <v>0</v>
      </c>
      <c r="E89" s="10">
        <v>0</v>
      </c>
      <c r="F89" s="10">
        <v>0</v>
      </c>
      <c r="G89" s="8">
        <v>9.1827364554637279E-3</v>
      </c>
      <c r="H89" s="8">
        <v>9.1827364554637279E-3</v>
      </c>
      <c r="I89" s="10">
        <v>0</v>
      </c>
      <c r="J89" s="10">
        <v>0</v>
      </c>
      <c r="K89" s="10">
        <v>0</v>
      </c>
      <c r="L89" s="10">
        <v>0</v>
      </c>
      <c r="M89" s="10">
        <v>1</v>
      </c>
      <c r="N89" s="10">
        <v>0</v>
      </c>
      <c r="O89" s="10">
        <v>1</v>
      </c>
      <c r="P89" s="10">
        <v>1</v>
      </c>
    </row>
    <row r="90" spans="1:16" x14ac:dyDescent="0.2">
      <c r="A90" s="9" t="s">
        <v>489</v>
      </c>
      <c r="B90" s="5">
        <v>15466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1</v>
      </c>
      <c r="N90" s="10">
        <v>1</v>
      </c>
      <c r="O90" s="10">
        <v>0</v>
      </c>
      <c r="P90" s="10">
        <v>0</v>
      </c>
    </row>
    <row r="91" spans="1:16" x14ac:dyDescent="0.2">
      <c r="A91" s="9" t="s">
        <v>1882</v>
      </c>
      <c r="B91" s="5">
        <v>1976</v>
      </c>
      <c r="C91" s="10">
        <v>1</v>
      </c>
      <c r="D91" s="10">
        <v>0</v>
      </c>
      <c r="E91" s="7">
        <v>1.8218623481781375E-2</v>
      </c>
      <c r="F91" s="8">
        <v>1.0121457489878543E-3</v>
      </c>
      <c r="G91" s="10">
        <v>0.49797570850202427</v>
      </c>
      <c r="H91" s="10">
        <v>0.52226720647773284</v>
      </c>
      <c r="I91" s="10">
        <v>1</v>
      </c>
      <c r="J91" s="10">
        <v>0</v>
      </c>
      <c r="K91" s="10">
        <v>0</v>
      </c>
      <c r="L91" s="10">
        <v>0</v>
      </c>
      <c r="M91" s="10">
        <v>1</v>
      </c>
      <c r="N91" s="10">
        <v>0</v>
      </c>
      <c r="O91" s="10">
        <v>1</v>
      </c>
      <c r="P91" s="10">
        <v>1</v>
      </c>
    </row>
    <row r="92" spans="1:16" x14ac:dyDescent="0.2">
      <c r="A92" s="9" t="s">
        <v>500</v>
      </c>
      <c r="B92" s="5">
        <v>2679</v>
      </c>
      <c r="C92" s="10">
        <v>0.1276595744680851</v>
      </c>
      <c r="D92" s="10">
        <v>0</v>
      </c>
      <c r="E92" s="7">
        <v>1.0824934677118328E-2</v>
      </c>
      <c r="F92" s="10">
        <v>0</v>
      </c>
      <c r="G92" s="10">
        <v>0.15826801045166106</v>
      </c>
      <c r="H92" s="10">
        <v>0.27136991414706979</v>
      </c>
      <c r="I92" s="7">
        <v>6.7935796939156398E-2</v>
      </c>
      <c r="J92" s="10">
        <v>0</v>
      </c>
      <c r="K92" s="10">
        <v>0</v>
      </c>
      <c r="L92" s="10">
        <v>0</v>
      </c>
      <c r="M92" s="10">
        <v>1</v>
      </c>
      <c r="N92" s="10">
        <v>1</v>
      </c>
      <c r="O92" s="10">
        <v>0</v>
      </c>
      <c r="P92" s="10">
        <v>0</v>
      </c>
    </row>
    <row r="93" spans="1:16" x14ac:dyDescent="0.2">
      <c r="A93" s="9" t="s">
        <v>506</v>
      </c>
      <c r="B93" s="5">
        <v>2411</v>
      </c>
      <c r="C93" s="8">
        <v>5.8067192036499382E-3</v>
      </c>
      <c r="D93" s="8">
        <v>2.0738282870178351E-3</v>
      </c>
      <c r="E93" s="7">
        <v>1.7005391953546247E-2</v>
      </c>
      <c r="F93" s="10">
        <v>0</v>
      </c>
      <c r="G93" s="7">
        <v>9.332227291580257E-2</v>
      </c>
      <c r="H93" s="10">
        <v>0.10037328909166321</v>
      </c>
      <c r="I93" s="7">
        <v>1.8664454583160513E-2</v>
      </c>
      <c r="J93" s="8">
        <v>7.4657818332642054E-3</v>
      </c>
      <c r="K93" s="8">
        <v>7.4657818332642054E-3</v>
      </c>
      <c r="L93" s="8">
        <v>1.6590626296142678E-3</v>
      </c>
      <c r="M93" s="7">
        <v>1</v>
      </c>
      <c r="N93" s="8">
        <v>1</v>
      </c>
      <c r="O93" s="7">
        <v>2.073828287017835E-2</v>
      </c>
      <c r="P93" s="8">
        <v>6.2214848610535048E-3</v>
      </c>
    </row>
    <row r="94" spans="1:16" x14ac:dyDescent="0.2">
      <c r="A94" s="2" t="s">
        <v>514</v>
      </c>
      <c r="B94" s="5">
        <v>375</v>
      </c>
      <c r="C94" s="10">
        <v>0</v>
      </c>
      <c r="D94" s="10">
        <v>0</v>
      </c>
      <c r="E94" s="7">
        <v>1.0666666666666666E-2</v>
      </c>
      <c r="F94" s="10">
        <v>0</v>
      </c>
      <c r="G94" s="7">
        <v>3.4666666666666665E-2</v>
      </c>
      <c r="H94" s="10">
        <v>0.20266666666666666</v>
      </c>
      <c r="I94" s="7">
        <v>1.0666666666666666E-2</v>
      </c>
      <c r="J94" s="8">
        <v>2.6666666666666666E-3</v>
      </c>
      <c r="K94" s="8">
        <v>2.6666666666666666E-3</v>
      </c>
      <c r="L94" s="10">
        <v>1</v>
      </c>
      <c r="M94" s="10">
        <v>1</v>
      </c>
      <c r="N94" s="10">
        <v>1</v>
      </c>
      <c r="O94" s="10">
        <v>1</v>
      </c>
      <c r="P94" s="10">
        <v>1</v>
      </c>
    </row>
    <row r="95" spans="1:16" x14ac:dyDescent="0.2">
      <c r="A95" s="2" t="s">
        <v>521</v>
      </c>
      <c r="B95" s="5">
        <v>5209</v>
      </c>
      <c r="C95" s="10">
        <v>0</v>
      </c>
      <c r="D95" s="10">
        <v>0</v>
      </c>
      <c r="E95" s="12">
        <v>5.7592628143597624E-4</v>
      </c>
      <c r="F95" s="8">
        <v>6.7191399500863887E-3</v>
      </c>
      <c r="G95" s="10">
        <v>0.2735649836820887</v>
      </c>
      <c r="H95" s="10">
        <v>0.2735649836820887</v>
      </c>
      <c r="I95" s="8">
        <v>5.183336532923786E-3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1</v>
      </c>
    </row>
    <row r="96" spans="1:16" x14ac:dyDescent="0.2">
      <c r="A96" s="2" t="s">
        <v>527</v>
      </c>
      <c r="B96" s="5">
        <v>835478</v>
      </c>
      <c r="C96" s="10">
        <v>1</v>
      </c>
      <c r="D96" s="10">
        <v>0</v>
      </c>
      <c r="E96" s="10">
        <v>0.2052896665142589</v>
      </c>
      <c r="F96" s="10">
        <v>0</v>
      </c>
      <c r="G96" s="10">
        <v>0.57166436459128789</v>
      </c>
      <c r="H96" s="10">
        <v>0.60048259798582371</v>
      </c>
      <c r="I96" s="10">
        <v>0.3203148377336088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</row>
    <row r="97" spans="1:16" x14ac:dyDescent="0.2">
      <c r="A97" s="2" t="s">
        <v>532</v>
      </c>
      <c r="B97" s="5">
        <v>5063</v>
      </c>
      <c r="C97" s="8">
        <v>2.7651589966423071E-3</v>
      </c>
      <c r="D97" s="10">
        <v>0</v>
      </c>
      <c r="E97" s="8">
        <v>5.925340707090658E-3</v>
      </c>
      <c r="F97" s="8">
        <v>6.9128974916057677E-3</v>
      </c>
      <c r="G97" s="8">
        <v>1.1850681414181316E-3</v>
      </c>
      <c r="H97" s="8">
        <v>1.9751135690302193E-3</v>
      </c>
      <c r="I97" s="8">
        <v>9.8755678451510967E-3</v>
      </c>
      <c r="J97" s="12">
        <v>3.9502271380604387E-4</v>
      </c>
      <c r="K97" s="7">
        <v>1.0468101915860163E-2</v>
      </c>
      <c r="L97" s="7">
        <v>5.0760418724076634E-2</v>
      </c>
      <c r="M97" s="8">
        <v>2.5478965040489829E-2</v>
      </c>
      <c r="N97" s="8">
        <v>2.1726249259332413E-3</v>
      </c>
      <c r="O97" s="10">
        <v>3.5552044242543948E-3</v>
      </c>
      <c r="P97" s="8">
        <v>9.6780564882480748E-3</v>
      </c>
    </row>
    <row r="98" spans="1:16" x14ac:dyDescent="0.2">
      <c r="A98" s="2" t="s">
        <v>539</v>
      </c>
      <c r="B98" s="5">
        <v>3595</v>
      </c>
      <c r="C98" s="10">
        <v>1</v>
      </c>
      <c r="D98" s="10">
        <v>0</v>
      </c>
      <c r="E98" s="7">
        <v>1.1404728789986092E-2</v>
      </c>
      <c r="F98" s="10">
        <v>0</v>
      </c>
      <c r="G98" s="10">
        <v>0.18692628650904033</v>
      </c>
      <c r="H98" s="10">
        <v>1</v>
      </c>
      <c r="I98" s="8">
        <v>4.7287899860917939E-3</v>
      </c>
      <c r="J98" s="10">
        <v>0</v>
      </c>
      <c r="K98" s="10">
        <v>0</v>
      </c>
      <c r="L98" s="10">
        <v>0</v>
      </c>
      <c r="M98" s="10">
        <v>1</v>
      </c>
      <c r="N98" s="10">
        <v>1</v>
      </c>
      <c r="O98" s="10">
        <v>1</v>
      </c>
      <c r="P98" s="10">
        <v>1</v>
      </c>
    </row>
    <row r="99" spans="1:16" x14ac:dyDescent="0.2">
      <c r="A99" s="2" t="s">
        <v>545</v>
      </c>
      <c r="B99" s="5">
        <v>496</v>
      </c>
      <c r="C99" s="10">
        <v>0</v>
      </c>
      <c r="D99" s="10">
        <v>0</v>
      </c>
      <c r="E99" s="10">
        <v>0</v>
      </c>
      <c r="F99" s="10">
        <v>0</v>
      </c>
      <c r="G99" s="8">
        <v>8.0645161290322578E-3</v>
      </c>
      <c r="H99" s="8">
        <v>8.0645161290322578E-3</v>
      </c>
      <c r="I99" s="7">
        <v>3.8306451612903226E-2</v>
      </c>
      <c r="J99" s="10">
        <v>0</v>
      </c>
      <c r="K99" s="10">
        <v>1</v>
      </c>
      <c r="L99" s="10">
        <v>1</v>
      </c>
      <c r="M99" s="10">
        <v>1</v>
      </c>
      <c r="N99" s="10">
        <v>1</v>
      </c>
      <c r="O99" s="10">
        <v>1</v>
      </c>
      <c r="P99" s="10">
        <v>1</v>
      </c>
    </row>
    <row r="100" spans="1:16" x14ac:dyDescent="0.2">
      <c r="A100" s="2" t="s">
        <v>551</v>
      </c>
      <c r="B100" s="5">
        <v>1925</v>
      </c>
      <c r="C100" s="8">
        <v>3.1168831168831169E-3</v>
      </c>
      <c r="D100" s="7">
        <v>1.038961038961039E-2</v>
      </c>
      <c r="E100" s="7">
        <v>2.4935064935064935E-2</v>
      </c>
      <c r="F100" s="8">
        <v>9.870129870129871E-3</v>
      </c>
      <c r="G100" s="10">
        <v>0.40467532467532469</v>
      </c>
      <c r="H100" s="10">
        <v>0.58181818181818179</v>
      </c>
      <c r="I100" s="10">
        <v>1</v>
      </c>
      <c r="J100" s="7">
        <v>1.3506493506493506E-2</v>
      </c>
      <c r="K100" s="7">
        <v>1.3506493506493506E-2</v>
      </c>
      <c r="L100" s="10">
        <v>1</v>
      </c>
      <c r="M100" s="10">
        <v>1</v>
      </c>
      <c r="N100" s="7">
        <v>1.3506493506493506E-2</v>
      </c>
      <c r="O100" s="8">
        <v>3.6363636363636364E-3</v>
      </c>
      <c r="P100" s="10">
        <v>1</v>
      </c>
    </row>
    <row r="101" spans="1:16" x14ac:dyDescent="0.2">
      <c r="A101" s="2" t="s">
        <v>557</v>
      </c>
      <c r="B101" s="5">
        <v>17237</v>
      </c>
      <c r="C101" s="10">
        <v>0</v>
      </c>
      <c r="D101" s="10">
        <v>0</v>
      </c>
      <c r="E101" s="8">
        <v>6.0701569999999996E-3</v>
      </c>
      <c r="F101" s="10">
        <v>0</v>
      </c>
      <c r="G101" s="7">
        <v>4.6315406099999998E-2</v>
      </c>
      <c r="H101" s="7">
        <v>7.5631825299999997E-2</v>
      </c>
      <c r="I101" s="7">
        <v>5.3027063399999998E-2</v>
      </c>
      <c r="J101" s="10">
        <v>0</v>
      </c>
      <c r="K101" s="10">
        <v>0</v>
      </c>
      <c r="L101" s="10">
        <v>0</v>
      </c>
      <c r="M101" s="10">
        <v>0</v>
      </c>
      <c r="N101" s="10">
        <v>1</v>
      </c>
      <c r="O101" s="10">
        <v>1</v>
      </c>
      <c r="P101" s="10">
        <v>1</v>
      </c>
    </row>
    <row r="102" spans="1:16" x14ac:dyDescent="0.2">
      <c r="A102" s="2" t="s">
        <v>558</v>
      </c>
      <c r="B102" s="5">
        <v>624</v>
      </c>
      <c r="C102" s="7">
        <v>1.4423076923076924E-2</v>
      </c>
      <c r="D102" s="10">
        <v>0</v>
      </c>
      <c r="E102" s="10">
        <v>0</v>
      </c>
      <c r="F102" s="10">
        <v>0</v>
      </c>
      <c r="G102" s="10">
        <v>0</v>
      </c>
      <c r="H102" s="8">
        <v>4.807692307692308E-3</v>
      </c>
      <c r="I102" s="10">
        <v>0</v>
      </c>
      <c r="J102" s="7">
        <v>7.2115384615384609E-2</v>
      </c>
      <c r="K102" s="7">
        <v>7.2115384615384609E-2</v>
      </c>
      <c r="L102" s="10">
        <v>1</v>
      </c>
      <c r="M102" s="10">
        <v>1</v>
      </c>
      <c r="N102" s="10">
        <v>1</v>
      </c>
      <c r="O102" s="10">
        <v>1</v>
      </c>
      <c r="P102" s="10">
        <v>1</v>
      </c>
    </row>
    <row r="103" spans="1:16" x14ac:dyDescent="0.2">
      <c r="A103" s="2" t="s">
        <v>564</v>
      </c>
      <c r="B103" s="5">
        <v>1735</v>
      </c>
      <c r="C103" s="8">
        <v>2.881844380403458E-3</v>
      </c>
      <c r="D103" s="8">
        <v>5.763688760806916E-3</v>
      </c>
      <c r="E103" s="10">
        <v>0</v>
      </c>
      <c r="F103" s="10">
        <v>0.51642651296829967</v>
      </c>
      <c r="G103" s="12">
        <v>5.7636887608069167E-4</v>
      </c>
      <c r="H103" s="8">
        <v>1.1527377521613833E-3</v>
      </c>
      <c r="I103" s="8">
        <v>6.9164265129682996E-3</v>
      </c>
      <c r="J103" s="10">
        <v>0</v>
      </c>
      <c r="K103" s="10">
        <v>0</v>
      </c>
      <c r="L103" s="10">
        <v>1</v>
      </c>
      <c r="M103" s="10">
        <v>1</v>
      </c>
      <c r="N103" s="10">
        <v>0</v>
      </c>
      <c r="O103" s="10">
        <v>1</v>
      </c>
      <c r="P103" s="10">
        <v>1</v>
      </c>
    </row>
    <row r="104" spans="1:16" x14ac:dyDescent="0.2">
      <c r="A104" s="2" t="s">
        <v>571</v>
      </c>
      <c r="B104" s="5">
        <v>199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1</v>
      </c>
      <c r="M104" s="10">
        <v>1</v>
      </c>
      <c r="N104" s="10">
        <v>0</v>
      </c>
      <c r="O104" s="10">
        <v>1</v>
      </c>
      <c r="P104" s="10">
        <v>1</v>
      </c>
    </row>
    <row r="105" spans="1:16" x14ac:dyDescent="0.2">
      <c r="A105" s="2" t="s">
        <v>578</v>
      </c>
      <c r="B105" s="5">
        <v>1222</v>
      </c>
      <c r="C105" s="10">
        <v>0.19967266775777415</v>
      </c>
      <c r="D105" s="7">
        <v>2.7004909983633387E-2</v>
      </c>
      <c r="E105" s="10">
        <v>0.28068739770867429</v>
      </c>
      <c r="F105" s="7">
        <v>3.927986906710311E-2</v>
      </c>
      <c r="G105" s="10">
        <v>0.25859247135842883</v>
      </c>
      <c r="H105" s="10">
        <v>0.51800327332242224</v>
      </c>
      <c r="I105" s="10">
        <v>0.71849427168576108</v>
      </c>
      <c r="J105" s="7">
        <v>5.4828150572831427E-2</v>
      </c>
      <c r="K105" s="7">
        <v>6.3829787234042548E-2</v>
      </c>
      <c r="L105" s="7">
        <v>5.8101472995090019E-2</v>
      </c>
      <c r="M105" s="10">
        <v>1</v>
      </c>
      <c r="N105" s="7">
        <v>6.137479541734861E-2</v>
      </c>
      <c r="O105" s="10">
        <v>1</v>
      </c>
      <c r="P105" s="10">
        <v>1</v>
      </c>
    </row>
    <row r="106" spans="1:16" x14ac:dyDescent="0.2">
      <c r="A106" s="2" t="s">
        <v>585</v>
      </c>
      <c r="B106" s="5">
        <v>1682</v>
      </c>
      <c r="C106" s="10">
        <v>0</v>
      </c>
      <c r="D106" s="10">
        <v>0</v>
      </c>
      <c r="E106" s="10">
        <v>0</v>
      </c>
      <c r="F106" s="10">
        <v>0</v>
      </c>
      <c r="G106" s="7">
        <v>1.1890606420927468E-2</v>
      </c>
      <c r="H106" s="10">
        <v>0.1159334126040428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1</v>
      </c>
      <c r="P106" s="10">
        <v>1</v>
      </c>
    </row>
    <row r="107" spans="1:16" x14ac:dyDescent="0.2">
      <c r="A107" s="2" t="s">
        <v>590</v>
      </c>
      <c r="B107" s="5">
        <v>1827</v>
      </c>
      <c r="C107" s="10">
        <v>0</v>
      </c>
      <c r="D107" s="10">
        <v>0</v>
      </c>
      <c r="E107" s="7">
        <v>3.3935413245758071E-2</v>
      </c>
      <c r="F107" s="8">
        <v>1.0946907498631637E-3</v>
      </c>
      <c r="G107" s="7">
        <v>1.4778325123152709E-2</v>
      </c>
      <c r="H107" s="7">
        <v>4.2692939244663386E-2</v>
      </c>
      <c r="I107" s="10">
        <v>0</v>
      </c>
      <c r="J107" s="10">
        <v>0</v>
      </c>
      <c r="K107" s="10">
        <v>0</v>
      </c>
      <c r="L107" s="10">
        <v>0</v>
      </c>
      <c r="M107" s="10">
        <v>1</v>
      </c>
      <c r="N107" s="10">
        <v>1</v>
      </c>
      <c r="O107" s="10">
        <v>1</v>
      </c>
      <c r="P107" s="10">
        <v>1</v>
      </c>
    </row>
    <row r="108" spans="1:16" x14ac:dyDescent="0.2">
      <c r="A108" s="2" t="s">
        <v>598</v>
      </c>
      <c r="B108" s="5">
        <v>2091</v>
      </c>
      <c r="C108" s="10">
        <v>0</v>
      </c>
      <c r="D108" s="10">
        <v>0.18890483022477284</v>
      </c>
      <c r="E108" s="7">
        <v>2.965088474414156E-2</v>
      </c>
      <c r="F108" s="10">
        <v>0</v>
      </c>
      <c r="G108" s="10">
        <v>0.28598756575801054</v>
      </c>
      <c r="H108" s="10">
        <v>0.33094213295074126</v>
      </c>
      <c r="I108" s="10">
        <v>0.24725011956001913</v>
      </c>
      <c r="J108" s="10">
        <v>0</v>
      </c>
      <c r="K108" s="10">
        <v>0</v>
      </c>
      <c r="L108" s="10">
        <v>0</v>
      </c>
      <c r="M108" s="10">
        <v>1</v>
      </c>
      <c r="N108" s="10">
        <v>0</v>
      </c>
      <c r="O108" s="10">
        <v>1</v>
      </c>
      <c r="P108" s="10">
        <v>1</v>
      </c>
    </row>
    <row r="109" spans="1:16" x14ac:dyDescent="0.2">
      <c r="A109" s="2" t="s">
        <v>605</v>
      </c>
      <c r="B109" s="5">
        <v>26289</v>
      </c>
      <c r="C109" s="10">
        <v>0</v>
      </c>
      <c r="D109" s="10">
        <v>0</v>
      </c>
      <c r="E109" s="10">
        <v>0.15626307581117577</v>
      </c>
      <c r="F109" s="10">
        <v>0</v>
      </c>
      <c r="G109" s="10">
        <v>0.1388033017611929</v>
      </c>
      <c r="H109" s="10">
        <v>0.74555897904066337</v>
      </c>
      <c r="I109" s="10">
        <v>0.25885351287610786</v>
      </c>
      <c r="J109" s="10">
        <v>0</v>
      </c>
      <c r="K109" s="10">
        <v>0</v>
      </c>
      <c r="L109" s="10">
        <v>0</v>
      </c>
      <c r="M109" s="10">
        <v>1</v>
      </c>
      <c r="N109" s="10">
        <v>0</v>
      </c>
      <c r="O109" s="10">
        <v>1</v>
      </c>
      <c r="P109" s="10">
        <v>1</v>
      </c>
    </row>
    <row r="110" spans="1:16" x14ac:dyDescent="0.2">
      <c r="A110" s="2" t="s">
        <v>612</v>
      </c>
      <c r="B110" s="5">
        <v>573</v>
      </c>
      <c r="C110" s="10">
        <v>1</v>
      </c>
      <c r="D110" s="10">
        <v>0</v>
      </c>
      <c r="E110" s="7">
        <v>1.7452006980802792E-2</v>
      </c>
      <c r="F110" s="10">
        <v>1</v>
      </c>
      <c r="G110" s="10">
        <v>1</v>
      </c>
      <c r="H110" s="10">
        <v>1</v>
      </c>
      <c r="I110" s="8">
        <v>6.9808027923211171E-3</v>
      </c>
      <c r="J110" s="7">
        <v>2.0942408376963352E-2</v>
      </c>
      <c r="K110" s="7">
        <v>2.2687609075043629E-2</v>
      </c>
      <c r="L110" s="10">
        <v>0</v>
      </c>
      <c r="M110" s="10">
        <v>1</v>
      </c>
      <c r="N110" s="7">
        <v>3.4904013961605584E-2</v>
      </c>
      <c r="O110" s="10">
        <v>1</v>
      </c>
      <c r="P110" s="10">
        <v>1</v>
      </c>
    </row>
    <row r="111" spans="1:16" x14ac:dyDescent="0.2">
      <c r="A111" s="9" t="s">
        <v>619</v>
      </c>
      <c r="B111" s="5">
        <v>1513</v>
      </c>
      <c r="C111" s="8">
        <v>2.6437541308658294E-3</v>
      </c>
      <c r="D111" s="10">
        <v>0</v>
      </c>
      <c r="E111" s="10">
        <v>0</v>
      </c>
      <c r="F111" s="10">
        <v>0</v>
      </c>
      <c r="G111" s="8">
        <v>9.9140779907468599E-3</v>
      </c>
      <c r="H111" s="7">
        <v>1.4540647719762063E-2</v>
      </c>
      <c r="I111" s="10">
        <v>1</v>
      </c>
      <c r="J111" s="10">
        <v>0</v>
      </c>
      <c r="K111" s="10">
        <v>0</v>
      </c>
      <c r="L111" s="10">
        <v>0</v>
      </c>
      <c r="M111" s="10">
        <v>1</v>
      </c>
      <c r="N111" s="10">
        <v>1</v>
      </c>
      <c r="O111" s="10">
        <v>1</v>
      </c>
      <c r="P111" s="10">
        <v>1</v>
      </c>
    </row>
    <row r="112" spans="1:16" x14ac:dyDescent="0.2">
      <c r="A112" s="2" t="s">
        <v>626</v>
      </c>
      <c r="B112" s="5">
        <v>2782</v>
      </c>
      <c r="C112" s="10">
        <v>0</v>
      </c>
      <c r="D112" s="10">
        <v>0</v>
      </c>
      <c r="E112" s="7">
        <v>1.186196980589504E-2</v>
      </c>
      <c r="F112" s="10">
        <v>0</v>
      </c>
      <c r="G112" s="7">
        <v>7.7641984184040252E-2</v>
      </c>
      <c r="H112" s="10">
        <v>0.2570093457943925</v>
      </c>
      <c r="I112" s="10">
        <v>0.17577282530553559</v>
      </c>
      <c r="J112" s="10">
        <v>0</v>
      </c>
      <c r="K112" s="10">
        <v>0</v>
      </c>
      <c r="L112" s="10">
        <v>0</v>
      </c>
      <c r="M112" s="10">
        <v>1</v>
      </c>
      <c r="N112" s="10">
        <v>0</v>
      </c>
      <c r="O112" s="10">
        <v>0</v>
      </c>
      <c r="P112" s="10">
        <v>0</v>
      </c>
    </row>
    <row r="113" spans="1:16" x14ac:dyDescent="0.2">
      <c r="A113" s="2" t="s">
        <v>633</v>
      </c>
      <c r="B113" s="5">
        <v>3048</v>
      </c>
      <c r="C113" s="10">
        <v>1</v>
      </c>
      <c r="D113" s="10">
        <v>0</v>
      </c>
      <c r="E113" s="7">
        <v>4.1994750656167978E-2</v>
      </c>
      <c r="F113" s="10">
        <v>0</v>
      </c>
      <c r="G113" s="10">
        <v>0.61614173228346458</v>
      </c>
      <c r="H113" s="10">
        <v>1</v>
      </c>
      <c r="I113" s="10">
        <v>0.17847769028871391</v>
      </c>
      <c r="J113" s="10">
        <v>0</v>
      </c>
      <c r="K113" s="10">
        <v>0</v>
      </c>
      <c r="L113" s="10">
        <v>0</v>
      </c>
      <c r="M113" s="10">
        <v>1</v>
      </c>
      <c r="N113" s="10">
        <v>0</v>
      </c>
      <c r="O113" s="10">
        <v>1</v>
      </c>
      <c r="P113" s="10">
        <v>1</v>
      </c>
    </row>
    <row r="114" spans="1:16" x14ac:dyDescent="0.2">
      <c r="A114" s="2" t="s">
        <v>638</v>
      </c>
      <c r="B114" s="5">
        <v>3113</v>
      </c>
      <c r="C114" s="10">
        <v>0</v>
      </c>
      <c r="D114" s="10">
        <v>0</v>
      </c>
      <c r="E114" s="10">
        <v>0.23642788307099261</v>
      </c>
      <c r="F114" s="10">
        <v>1</v>
      </c>
      <c r="G114" s="10">
        <v>0.60263411500160613</v>
      </c>
      <c r="H114" s="10">
        <v>0.17732091230324445</v>
      </c>
      <c r="I114" s="10">
        <v>0.81978798586572443</v>
      </c>
      <c r="J114" s="10">
        <v>0</v>
      </c>
      <c r="K114" s="10">
        <v>0</v>
      </c>
      <c r="L114" s="10">
        <v>0</v>
      </c>
      <c r="M114" s="10">
        <v>1</v>
      </c>
      <c r="N114" s="10">
        <v>0</v>
      </c>
      <c r="O114" s="10">
        <v>1</v>
      </c>
      <c r="P114" s="10">
        <v>1</v>
      </c>
    </row>
    <row r="115" spans="1:16" x14ac:dyDescent="0.2">
      <c r="A115" s="2" t="s">
        <v>646</v>
      </c>
      <c r="B115" s="5">
        <v>10239</v>
      </c>
      <c r="C115" s="10">
        <v>1</v>
      </c>
      <c r="D115" s="10">
        <v>0</v>
      </c>
      <c r="E115" s="10">
        <v>0.56001562652602799</v>
      </c>
      <c r="F115" s="10">
        <v>0</v>
      </c>
      <c r="G115" s="10">
        <v>0.35804277761500147</v>
      </c>
      <c r="H115" s="10">
        <v>0.59537064166422504</v>
      </c>
      <c r="I115" s="10">
        <v>0.73112608653188793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1</v>
      </c>
    </row>
    <row r="116" spans="1:16" x14ac:dyDescent="0.2">
      <c r="A116" s="2" t="s">
        <v>653</v>
      </c>
      <c r="B116" s="5">
        <v>946</v>
      </c>
      <c r="C116" s="10">
        <v>0.2536997885835095</v>
      </c>
      <c r="D116" s="10">
        <v>0</v>
      </c>
      <c r="E116" s="8">
        <v>2.1141649048625794E-3</v>
      </c>
      <c r="F116" s="10">
        <v>1</v>
      </c>
      <c r="G116" s="8">
        <v>3.1712473572938688E-3</v>
      </c>
      <c r="H116" s="7">
        <v>1.5856236786469344E-2</v>
      </c>
      <c r="I116" s="10">
        <v>0.13742071881606766</v>
      </c>
      <c r="J116" s="10">
        <v>0</v>
      </c>
      <c r="K116" s="8">
        <v>2.1141649048625794E-3</v>
      </c>
      <c r="L116" s="10">
        <v>0</v>
      </c>
      <c r="M116" s="10">
        <v>0</v>
      </c>
      <c r="N116" s="10">
        <v>0</v>
      </c>
      <c r="O116" s="10">
        <v>0</v>
      </c>
      <c r="P116" s="8">
        <v>1.0570824524312897E-3</v>
      </c>
    </row>
    <row r="117" spans="1:16" x14ac:dyDescent="0.2">
      <c r="B117" s="13">
        <f>SUM(B3:B116)</f>
        <v>27503140</v>
      </c>
      <c r="C117" s="10"/>
      <c r="D117" s="10"/>
      <c r="E117" s="8"/>
      <c r="F117" s="10"/>
      <c r="G117" s="8"/>
      <c r="H117" s="7"/>
      <c r="I117" s="10"/>
      <c r="J117" s="10"/>
      <c r="K117" s="8"/>
      <c r="L117" s="10"/>
      <c r="M117" s="10"/>
      <c r="N117" s="10"/>
      <c r="O117" s="10"/>
      <c r="P117" s="8"/>
    </row>
    <row r="118" spans="1:16" x14ac:dyDescent="0.2">
      <c r="B118" s="5">
        <f>COUNT(B3:B116)</f>
        <v>114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DF444-4FD8-4CE1-A57F-53666690EBFD}">
  <dimension ref="A1:M43"/>
  <sheetViews>
    <sheetView workbookViewId="0">
      <selection activeCell="G9" sqref="G9"/>
    </sheetView>
  </sheetViews>
  <sheetFormatPr defaultRowHeight="15" x14ac:dyDescent="0.25"/>
  <cols>
    <col min="1" max="1" width="10.42578125" customWidth="1"/>
    <col min="2" max="13" width="16.5703125" customWidth="1"/>
  </cols>
  <sheetData>
    <row r="1" spans="1:13" ht="15.75" thickBot="1" x14ac:dyDescent="0.3">
      <c r="A1" s="2" t="s">
        <v>3471</v>
      </c>
      <c r="B1" s="2" t="s">
        <v>5456</v>
      </c>
    </row>
    <row r="2" spans="1:13" x14ac:dyDescent="0.25">
      <c r="A2" s="151" t="s">
        <v>1361</v>
      </c>
      <c r="B2" s="300" t="s">
        <v>1333</v>
      </c>
      <c r="C2" s="301"/>
      <c r="D2" s="301"/>
      <c r="E2" s="301"/>
      <c r="F2" s="301"/>
      <c r="G2" s="302"/>
      <c r="H2" s="301" t="s">
        <v>1333</v>
      </c>
      <c r="I2" s="301"/>
      <c r="J2" s="301"/>
      <c r="K2" s="301"/>
      <c r="L2" s="301"/>
      <c r="M2" s="302"/>
    </row>
    <row r="3" spans="1:13" ht="15.75" thickBot="1" x14ac:dyDescent="0.3">
      <c r="A3" s="117" t="s">
        <v>664</v>
      </c>
      <c r="B3" s="133" t="s">
        <v>1337</v>
      </c>
      <c r="C3" s="134" t="s">
        <v>1338</v>
      </c>
      <c r="D3" s="135" t="s">
        <v>1339</v>
      </c>
      <c r="E3" s="135" t="s">
        <v>1340</v>
      </c>
      <c r="F3" s="135" t="s">
        <v>1341</v>
      </c>
      <c r="G3" s="136" t="s">
        <v>1474</v>
      </c>
      <c r="H3" s="137" t="s">
        <v>1337</v>
      </c>
      <c r="I3" s="134" t="s">
        <v>1338</v>
      </c>
      <c r="J3" s="135" t="s">
        <v>1339</v>
      </c>
      <c r="K3" s="135" t="s">
        <v>1340</v>
      </c>
      <c r="L3" s="135" t="s">
        <v>1341</v>
      </c>
      <c r="M3" s="136" t="s">
        <v>1474</v>
      </c>
    </row>
    <row r="4" spans="1:13" x14ac:dyDescent="0.25">
      <c r="A4" s="90" t="s">
        <v>1476</v>
      </c>
      <c r="B4" s="300" t="s">
        <v>1451</v>
      </c>
      <c r="C4" s="301"/>
      <c r="D4" s="301"/>
      <c r="E4" s="301"/>
      <c r="F4" s="301"/>
      <c r="G4" s="302"/>
      <c r="H4" s="303" t="s">
        <v>1343</v>
      </c>
      <c r="I4" s="303"/>
      <c r="J4" s="303"/>
      <c r="K4" s="303"/>
      <c r="L4" s="303"/>
      <c r="M4" s="304"/>
    </row>
    <row r="5" spans="1:13" x14ac:dyDescent="0.25">
      <c r="A5" s="104" t="s">
        <v>1344</v>
      </c>
      <c r="B5" s="113" t="s">
        <v>2057</v>
      </c>
      <c r="C5" s="107" t="s">
        <v>2058</v>
      </c>
      <c r="D5" s="106" t="s">
        <v>2059</v>
      </c>
      <c r="E5" s="106" t="s">
        <v>215</v>
      </c>
      <c r="F5" s="138" t="s">
        <v>236</v>
      </c>
      <c r="G5" s="116" t="s">
        <v>2060</v>
      </c>
      <c r="H5" s="139" t="s">
        <v>1979</v>
      </c>
      <c r="I5" s="107" t="s">
        <v>1483</v>
      </c>
      <c r="J5" s="106" t="s">
        <v>1980</v>
      </c>
      <c r="K5" s="106" t="s">
        <v>1981</v>
      </c>
      <c r="L5" s="138" t="s">
        <v>1982</v>
      </c>
      <c r="M5" s="116" t="s">
        <v>1983</v>
      </c>
    </row>
    <row r="6" spans="1:13" x14ac:dyDescent="0.25">
      <c r="A6" s="104" t="s">
        <v>1345</v>
      </c>
      <c r="B6" s="140" t="s">
        <v>2061</v>
      </c>
      <c r="C6" s="106" t="s">
        <v>2062</v>
      </c>
      <c r="D6" s="106" t="s">
        <v>2063</v>
      </c>
      <c r="E6" s="138" t="s">
        <v>2064</v>
      </c>
      <c r="F6" s="138" t="s">
        <v>2013</v>
      </c>
      <c r="G6" s="112" t="s">
        <v>2065</v>
      </c>
      <c r="H6" s="141" t="s">
        <v>1984</v>
      </c>
      <c r="I6" s="106" t="s">
        <v>1985</v>
      </c>
      <c r="J6" s="106" t="s">
        <v>1986</v>
      </c>
      <c r="K6" s="138" t="s">
        <v>1987</v>
      </c>
      <c r="L6" s="138" t="s">
        <v>1988</v>
      </c>
      <c r="M6" s="112" t="s">
        <v>1721</v>
      </c>
    </row>
    <row r="7" spans="1:13" x14ac:dyDescent="0.25">
      <c r="A7" s="104" t="s">
        <v>1347</v>
      </c>
      <c r="B7" s="105" t="s">
        <v>2066</v>
      </c>
      <c r="C7" s="106" t="s">
        <v>2067</v>
      </c>
      <c r="D7" s="106" t="s">
        <v>2068</v>
      </c>
      <c r="E7" s="138" t="s">
        <v>2069</v>
      </c>
      <c r="F7" s="138" t="s">
        <v>2070</v>
      </c>
      <c r="G7" s="112" t="s">
        <v>2071</v>
      </c>
      <c r="H7" s="142" t="s">
        <v>1989</v>
      </c>
      <c r="I7" s="106" t="s">
        <v>1990</v>
      </c>
      <c r="J7" s="106" t="s">
        <v>1991</v>
      </c>
      <c r="K7" s="138" t="s">
        <v>1992</v>
      </c>
      <c r="L7" s="138" t="s">
        <v>1993</v>
      </c>
      <c r="M7" s="112" t="s">
        <v>1994</v>
      </c>
    </row>
    <row r="8" spans="1:13" x14ac:dyDescent="0.25">
      <c r="A8" s="104" t="s">
        <v>1348</v>
      </c>
      <c r="B8" s="129" t="s">
        <v>2040</v>
      </c>
      <c r="C8" s="138" t="s">
        <v>2072</v>
      </c>
      <c r="D8" s="138" t="s">
        <v>2073</v>
      </c>
      <c r="E8" s="138" t="s">
        <v>2074</v>
      </c>
      <c r="F8" s="138" t="s">
        <v>2075</v>
      </c>
      <c r="G8" s="110" t="s">
        <v>2076</v>
      </c>
      <c r="H8" s="143" t="s">
        <v>1995</v>
      </c>
      <c r="I8" s="138" t="s">
        <v>1996</v>
      </c>
      <c r="J8" s="138" t="s">
        <v>1997</v>
      </c>
      <c r="K8" s="138" t="s">
        <v>1998</v>
      </c>
      <c r="L8" s="138" t="s">
        <v>1999</v>
      </c>
      <c r="M8" s="110" t="s">
        <v>2000</v>
      </c>
    </row>
    <row r="9" spans="1:13" x14ac:dyDescent="0.25">
      <c r="A9" s="104" t="s">
        <v>1349</v>
      </c>
      <c r="B9" s="129" t="s">
        <v>2077</v>
      </c>
      <c r="C9" s="138" t="s">
        <v>2078</v>
      </c>
      <c r="D9" s="138" t="s">
        <v>2079</v>
      </c>
      <c r="E9" s="138" t="s">
        <v>2080</v>
      </c>
      <c r="F9" s="138" t="s">
        <v>2081</v>
      </c>
      <c r="G9" s="110" t="s">
        <v>2082</v>
      </c>
      <c r="H9" s="143" t="s">
        <v>2001</v>
      </c>
      <c r="I9" s="138" t="s">
        <v>2002</v>
      </c>
      <c r="J9" s="138" t="s">
        <v>2003</v>
      </c>
      <c r="K9" s="138" t="s">
        <v>1600</v>
      </c>
      <c r="L9" s="138" t="s">
        <v>2004</v>
      </c>
      <c r="M9" s="110" t="s">
        <v>2005</v>
      </c>
    </row>
    <row r="10" spans="1:13" x14ac:dyDescent="0.25">
      <c r="A10" s="104" t="s">
        <v>1350</v>
      </c>
      <c r="B10" s="129" t="s">
        <v>2083</v>
      </c>
      <c r="C10" s="138" t="s">
        <v>2084</v>
      </c>
      <c r="D10" s="138" t="s">
        <v>2085</v>
      </c>
      <c r="E10" s="138" t="s">
        <v>2086</v>
      </c>
      <c r="F10" s="138" t="s">
        <v>2087</v>
      </c>
      <c r="G10" s="110" t="s">
        <v>2088</v>
      </c>
      <c r="H10" s="143" t="s">
        <v>2006</v>
      </c>
      <c r="I10" s="138" t="s">
        <v>2007</v>
      </c>
      <c r="J10" s="138" t="s">
        <v>2007</v>
      </c>
      <c r="K10" s="138" t="s">
        <v>2008</v>
      </c>
      <c r="L10" s="138" t="s">
        <v>2009</v>
      </c>
      <c r="M10" s="110" t="s">
        <v>2010</v>
      </c>
    </row>
    <row r="11" spans="1:13" ht="15.75" thickBot="1" x14ac:dyDescent="0.3">
      <c r="A11" s="91" t="s">
        <v>1351</v>
      </c>
      <c r="B11" s="122" t="s">
        <v>2089</v>
      </c>
      <c r="C11" s="132" t="s">
        <v>2090</v>
      </c>
      <c r="D11" s="132" t="s">
        <v>2091</v>
      </c>
      <c r="E11" s="132" t="s">
        <v>2092</v>
      </c>
      <c r="F11" s="132" t="s">
        <v>2093</v>
      </c>
      <c r="G11" s="126" t="s">
        <v>2094</v>
      </c>
      <c r="H11" s="144" t="s">
        <v>2011</v>
      </c>
      <c r="I11" s="132" t="s">
        <v>2012</v>
      </c>
      <c r="J11" s="132" t="s">
        <v>2013</v>
      </c>
      <c r="K11" s="132" t="s">
        <v>2014</v>
      </c>
      <c r="L11" s="132" t="s">
        <v>2015</v>
      </c>
      <c r="M11" s="126" t="s">
        <v>2016</v>
      </c>
    </row>
    <row r="12" spans="1:13" x14ac:dyDescent="0.25">
      <c r="A12" s="90" t="s">
        <v>1476</v>
      </c>
      <c r="B12" s="300" t="s">
        <v>1354</v>
      </c>
      <c r="C12" s="301"/>
      <c r="D12" s="301"/>
      <c r="E12" s="301"/>
      <c r="F12" s="301"/>
      <c r="G12" s="302"/>
      <c r="H12" s="303" t="s">
        <v>19</v>
      </c>
      <c r="I12" s="303"/>
      <c r="J12" s="303"/>
      <c r="K12" s="303"/>
      <c r="L12" s="303"/>
      <c r="M12" s="304"/>
    </row>
    <row r="13" spans="1:13" x14ac:dyDescent="0.25">
      <c r="A13" s="104" t="s">
        <v>1344</v>
      </c>
      <c r="B13" s="113" t="s">
        <v>2017</v>
      </c>
      <c r="C13" s="107" t="s">
        <v>2018</v>
      </c>
      <c r="D13" s="106" t="s">
        <v>2019</v>
      </c>
      <c r="E13" s="106" t="s">
        <v>2020</v>
      </c>
      <c r="F13" s="138" t="s">
        <v>1561</v>
      </c>
      <c r="G13" s="116" t="s">
        <v>2021</v>
      </c>
      <c r="H13" s="139" t="s">
        <v>2256</v>
      </c>
      <c r="I13" s="107" t="s">
        <v>2135</v>
      </c>
      <c r="J13" s="106" t="s">
        <v>2019</v>
      </c>
      <c r="K13" s="106" t="s">
        <v>1485</v>
      </c>
      <c r="L13" s="138" t="s">
        <v>2257</v>
      </c>
      <c r="M13" s="116" t="s">
        <v>2258</v>
      </c>
    </row>
    <row r="14" spans="1:13" x14ac:dyDescent="0.25">
      <c r="A14" s="104" t="s">
        <v>1345</v>
      </c>
      <c r="B14" s="140" t="s">
        <v>2022</v>
      </c>
      <c r="C14" s="106" t="s">
        <v>2023</v>
      </c>
      <c r="D14" s="106" t="s">
        <v>2024</v>
      </c>
      <c r="E14" s="138" t="s">
        <v>2025</v>
      </c>
      <c r="F14" s="138" t="s">
        <v>2026</v>
      </c>
      <c r="G14" s="112" t="s">
        <v>2027</v>
      </c>
      <c r="H14" s="141" t="s">
        <v>2259</v>
      </c>
      <c r="I14" s="106" t="s">
        <v>2260</v>
      </c>
      <c r="J14" s="106" t="s">
        <v>2261</v>
      </c>
      <c r="K14" s="138" t="s">
        <v>2262</v>
      </c>
      <c r="L14" s="138" t="s">
        <v>2263</v>
      </c>
      <c r="M14" s="112" t="s">
        <v>2264</v>
      </c>
    </row>
    <row r="15" spans="1:13" x14ac:dyDescent="0.25">
      <c r="A15" s="104" t="s">
        <v>1347</v>
      </c>
      <c r="B15" s="105" t="s">
        <v>2028</v>
      </c>
      <c r="C15" s="106" t="s">
        <v>2029</v>
      </c>
      <c r="D15" s="106" t="s">
        <v>2030</v>
      </c>
      <c r="E15" s="138" t="s">
        <v>2031</v>
      </c>
      <c r="F15" s="138" t="s">
        <v>2032</v>
      </c>
      <c r="G15" s="112" t="s">
        <v>2033</v>
      </c>
      <c r="H15" s="142" t="s">
        <v>2265</v>
      </c>
      <c r="I15" s="106" t="s">
        <v>1829</v>
      </c>
      <c r="J15" s="106" t="s">
        <v>2266</v>
      </c>
      <c r="K15" s="138" t="s">
        <v>2267</v>
      </c>
      <c r="L15" s="138" t="s">
        <v>2268</v>
      </c>
      <c r="M15" s="112" t="s">
        <v>2269</v>
      </c>
    </row>
    <row r="16" spans="1:13" x14ac:dyDescent="0.25">
      <c r="A16" s="104" t="s">
        <v>1348</v>
      </c>
      <c r="B16" s="129" t="s">
        <v>2034</v>
      </c>
      <c r="C16" s="138" t="s">
        <v>2035</v>
      </c>
      <c r="D16" s="138" t="s">
        <v>2036</v>
      </c>
      <c r="E16" s="138" t="s">
        <v>2037</v>
      </c>
      <c r="F16" s="138" t="s">
        <v>2038</v>
      </c>
      <c r="G16" s="110" t="s">
        <v>2039</v>
      </c>
      <c r="H16" s="143" t="s">
        <v>2270</v>
      </c>
      <c r="I16" s="138" t="s">
        <v>2271</v>
      </c>
      <c r="J16" s="138" t="s">
        <v>2272</v>
      </c>
      <c r="K16" s="138" t="s">
        <v>2273</v>
      </c>
      <c r="L16" s="138" t="s">
        <v>2274</v>
      </c>
      <c r="M16" s="110" t="s">
        <v>2275</v>
      </c>
    </row>
    <row r="17" spans="1:13" x14ac:dyDescent="0.25">
      <c r="A17" s="104" t="s">
        <v>1349</v>
      </c>
      <c r="B17" s="129" t="s">
        <v>236</v>
      </c>
      <c r="C17" s="138" t="s">
        <v>2040</v>
      </c>
      <c r="D17" s="138" t="s">
        <v>2041</v>
      </c>
      <c r="E17" s="138" t="s">
        <v>2042</v>
      </c>
      <c r="F17" s="138" t="s">
        <v>2043</v>
      </c>
      <c r="G17" s="110" t="s">
        <v>2044</v>
      </c>
      <c r="H17" s="143" t="s">
        <v>2276</v>
      </c>
      <c r="I17" s="138" t="s">
        <v>2277</v>
      </c>
      <c r="J17" s="138" t="s">
        <v>2278</v>
      </c>
      <c r="K17" s="138" t="s">
        <v>1599</v>
      </c>
      <c r="L17" s="138" t="s">
        <v>2279</v>
      </c>
      <c r="M17" s="110" t="s">
        <v>2280</v>
      </c>
    </row>
    <row r="18" spans="1:13" x14ac:dyDescent="0.25">
      <c r="A18" s="104" t="s">
        <v>1350</v>
      </c>
      <c r="B18" s="129" t="s">
        <v>2045</v>
      </c>
      <c r="C18" s="138" t="s">
        <v>2046</v>
      </c>
      <c r="D18" s="138" t="s">
        <v>2047</v>
      </c>
      <c r="E18" s="138" t="s">
        <v>2048</v>
      </c>
      <c r="F18" s="138" t="s">
        <v>2049</v>
      </c>
      <c r="G18" s="110" t="s">
        <v>2050</v>
      </c>
      <c r="H18" s="143" t="s">
        <v>2281</v>
      </c>
      <c r="I18" s="138" t="s">
        <v>2282</v>
      </c>
      <c r="J18" s="138" t="s">
        <v>2283</v>
      </c>
      <c r="K18" s="138" t="s">
        <v>116</v>
      </c>
      <c r="L18" s="138" t="s">
        <v>1544</v>
      </c>
      <c r="M18" s="110" t="s">
        <v>2284</v>
      </c>
    </row>
    <row r="19" spans="1:13" ht="15.75" thickBot="1" x14ac:dyDescent="0.3">
      <c r="A19" s="91" t="s">
        <v>1351</v>
      </c>
      <c r="B19" s="122" t="s">
        <v>2051</v>
      </c>
      <c r="C19" s="132" t="s">
        <v>2052</v>
      </c>
      <c r="D19" s="132" t="s">
        <v>2053</v>
      </c>
      <c r="E19" s="132" t="s">
        <v>2054</v>
      </c>
      <c r="F19" s="132" t="s">
        <v>2055</v>
      </c>
      <c r="G19" s="126" t="s">
        <v>2056</v>
      </c>
      <c r="H19" s="144" t="s">
        <v>1931</v>
      </c>
      <c r="I19" s="132" t="s">
        <v>2285</v>
      </c>
      <c r="J19" s="132" t="s">
        <v>1622</v>
      </c>
      <c r="K19" s="132" t="s">
        <v>2286</v>
      </c>
      <c r="L19" s="132" t="s">
        <v>2287</v>
      </c>
      <c r="M19" s="126" t="s">
        <v>2288</v>
      </c>
    </row>
    <row r="20" spans="1:13" x14ac:dyDescent="0.25">
      <c r="A20" s="90" t="s">
        <v>1476</v>
      </c>
      <c r="B20" s="300" t="s">
        <v>1357</v>
      </c>
      <c r="C20" s="301"/>
      <c r="D20" s="301"/>
      <c r="E20" s="301"/>
      <c r="F20" s="301"/>
      <c r="G20" s="302"/>
      <c r="H20" s="303" t="s">
        <v>1356</v>
      </c>
      <c r="I20" s="303"/>
      <c r="J20" s="303"/>
      <c r="K20" s="303"/>
      <c r="L20" s="303"/>
      <c r="M20" s="304"/>
    </row>
    <row r="21" spans="1:13" x14ac:dyDescent="0.25">
      <c r="A21" s="104" t="s">
        <v>1344</v>
      </c>
      <c r="B21" s="113" t="s">
        <v>1634</v>
      </c>
      <c r="C21" s="107" t="s">
        <v>2095</v>
      </c>
      <c r="D21" s="106" t="s">
        <v>2096</v>
      </c>
      <c r="E21" s="106" t="s">
        <v>2097</v>
      </c>
      <c r="F21" s="138" t="s">
        <v>2098</v>
      </c>
      <c r="G21" s="116" t="s">
        <v>2099</v>
      </c>
      <c r="H21" s="139" t="s">
        <v>2135</v>
      </c>
      <c r="I21" s="107" t="s">
        <v>2136</v>
      </c>
      <c r="J21" s="106" t="s">
        <v>2137</v>
      </c>
      <c r="K21" s="106" t="s">
        <v>2138</v>
      </c>
      <c r="L21" s="138" t="s">
        <v>2139</v>
      </c>
      <c r="M21" s="116" t="s">
        <v>2140</v>
      </c>
    </row>
    <row r="22" spans="1:13" x14ac:dyDescent="0.25">
      <c r="A22" s="104" t="s">
        <v>1345</v>
      </c>
      <c r="B22" s="140" t="s">
        <v>2100</v>
      </c>
      <c r="C22" s="106" t="s">
        <v>2101</v>
      </c>
      <c r="D22" s="106" t="s">
        <v>2102</v>
      </c>
      <c r="E22" s="138" t="s">
        <v>2103</v>
      </c>
      <c r="F22" s="138" t="s">
        <v>2104</v>
      </c>
      <c r="G22" s="112" t="s">
        <v>2105</v>
      </c>
      <c r="H22" s="141" t="s">
        <v>2141</v>
      </c>
      <c r="I22" s="106" t="s">
        <v>2142</v>
      </c>
      <c r="J22" s="106" t="s">
        <v>2143</v>
      </c>
      <c r="K22" s="138" t="s">
        <v>2144</v>
      </c>
      <c r="L22" s="138" t="s">
        <v>1631</v>
      </c>
      <c r="M22" s="112" t="s">
        <v>2145</v>
      </c>
    </row>
    <row r="23" spans="1:13" x14ac:dyDescent="0.25">
      <c r="A23" s="104" t="s">
        <v>1347</v>
      </c>
      <c r="B23" s="105" t="s">
        <v>2106</v>
      </c>
      <c r="C23" s="106" t="s">
        <v>2107</v>
      </c>
      <c r="D23" s="106" t="s">
        <v>2108</v>
      </c>
      <c r="E23" s="138" t="s">
        <v>2109</v>
      </c>
      <c r="F23" s="138" t="s">
        <v>1931</v>
      </c>
      <c r="G23" s="112" t="s">
        <v>2110</v>
      </c>
      <c r="H23" s="142" t="s">
        <v>2146</v>
      </c>
      <c r="I23" s="106" t="s">
        <v>2147</v>
      </c>
      <c r="J23" s="106" t="s">
        <v>2148</v>
      </c>
      <c r="K23" s="138" t="s">
        <v>242</v>
      </c>
      <c r="L23" s="138" t="s">
        <v>2149</v>
      </c>
      <c r="M23" s="112" t="s">
        <v>2150</v>
      </c>
    </row>
    <row r="24" spans="1:13" x14ac:dyDescent="0.25">
      <c r="A24" s="104" t="s">
        <v>1348</v>
      </c>
      <c r="B24" s="129" t="s">
        <v>2111</v>
      </c>
      <c r="C24" s="138" t="s">
        <v>2112</v>
      </c>
      <c r="D24" s="138" t="s">
        <v>2113</v>
      </c>
      <c r="E24" s="138" t="s">
        <v>2114</v>
      </c>
      <c r="F24" s="138" t="s">
        <v>2115</v>
      </c>
      <c r="G24" s="110" t="s">
        <v>2116</v>
      </c>
      <c r="H24" s="143" t="s">
        <v>2151</v>
      </c>
      <c r="I24" s="138" t="s">
        <v>2152</v>
      </c>
      <c r="J24" s="138" t="s">
        <v>2153</v>
      </c>
      <c r="K24" s="138" t="s">
        <v>2154</v>
      </c>
      <c r="L24" s="138" t="s">
        <v>2155</v>
      </c>
      <c r="M24" s="110" t="s">
        <v>2156</v>
      </c>
    </row>
    <row r="25" spans="1:13" x14ac:dyDescent="0.25">
      <c r="A25" s="104" t="s">
        <v>1349</v>
      </c>
      <c r="B25" s="129" t="s">
        <v>2117</v>
      </c>
      <c r="C25" s="138" t="s">
        <v>2118</v>
      </c>
      <c r="D25" s="138" t="s">
        <v>2119</v>
      </c>
      <c r="E25" s="138" t="s">
        <v>2120</v>
      </c>
      <c r="F25" s="138" t="s">
        <v>2121</v>
      </c>
      <c r="G25" s="110" t="s">
        <v>2122</v>
      </c>
      <c r="H25" s="143" t="s">
        <v>2157</v>
      </c>
      <c r="I25" s="138" t="s">
        <v>2158</v>
      </c>
      <c r="J25" s="138" t="s">
        <v>2159</v>
      </c>
      <c r="K25" s="138" t="s">
        <v>2160</v>
      </c>
      <c r="L25" s="138" t="s">
        <v>2161</v>
      </c>
      <c r="M25" s="110" t="s">
        <v>2162</v>
      </c>
    </row>
    <row r="26" spans="1:13" x14ac:dyDescent="0.25">
      <c r="A26" s="104" t="s">
        <v>1350</v>
      </c>
      <c r="B26" s="129" t="s">
        <v>2123</v>
      </c>
      <c r="C26" s="138" t="s">
        <v>2124</v>
      </c>
      <c r="D26" s="138" t="s">
        <v>2125</v>
      </c>
      <c r="E26" s="138" t="s">
        <v>2126</v>
      </c>
      <c r="F26" s="138" t="s">
        <v>2127</v>
      </c>
      <c r="G26" s="110" t="s">
        <v>2128</v>
      </c>
      <c r="H26" s="143" t="s">
        <v>2163</v>
      </c>
      <c r="I26" s="138" t="s">
        <v>2164</v>
      </c>
      <c r="J26" s="138" t="s">
        <v>2165</v>
      </c>
      <c r="K26" s="138" t="s">
        <v>2166</v>
      </c>
      <c r="L26" s="138" t="s">
        <v>2167</v>
      </c>
      <c r="M26" s="110" t="s">
        <v>2168</v>
      </c>
    </row>
    <row r="27" spans="1:13" ht="15.75" thickBot="1" x14ac:dyDescent="0.3">
      <c r="A27" s="91" t="s">
        <v>1351</v>
      </c>
      <c r="B27" s="122" t="s">
        <v>2129</v>
      </c>
      <c r="C27" s="132" t="s">
        <v>2130</v>
      </c>
      <c r="D27" s="132" t="s">
        <v>2131</v>
      </c>
      <c r="E27" s="132" t="s">
        <v>2132</v>
      </c>
      <c r="F27" s="132" t="s">
        <v>2133</v>
      </c>
      <c r="G27" s="126" t="s">
        <v>2134</v>
      </c>
      <c r="H27" s="144" t="s">
        <v>2169</v>
      </c>
      <c r="I27" s="132" t="s">
        <v>2170</v>
      </c>
      <c r="J27" s="132" t="s">
        <v>2171</v>
      </c>
      <c r="K27" s="132" t="s">
        <v>2172</v>
      </c>
      <c r="L27" s="132" t="s">
        <v>2173</v>
      </c>
      <c r="M27" s="126" t="s">
        <v>2174</v>
      </c>
    </row>
    <row r="28" spans="1:13" x14ac:dyDescent="0.25">
      <c r="A28" s="90"/>
      <c r="B28" s="300" t="s">
        <v>1358</v>
      </c>
      <c r="C28" s="301"/>
      <c r="D28" s="301"/>
      <c r="E28" s="301"/>
      <c r="F28" s="301"/>
      <c r="G28" s="302"/>
      <c r="H28" s="303" t="s">
        <v>1359</v>
      </c>
      <c r="I28" s="303"/>
      <c r="J28" s="303"/>
      <c r="K28" s="303"/>
      <c r="L28" s="303"/>
      <c r="M28" s="304"/>
    </row>
    <row r="29" spans="1:13" x14ac:dyDescent="0.25">
      <c r="A29" s="104" t="s">
        <v>1344</v>
      </c>
      <c r="B29" s="113" t="s">
        <v>1944</v>
      </c>
      <c r="C29" s="107" t="s">
        <v>1945</v>
      </c>
      <c r="D29" s="106" t="s">
        <v>1946</v>
      </c>
      <c r="E29" s="106" t="s">
        <v>1519</v>
      </c>
      <c r="F29" s="138" t="s">
        <v>1621</v>
      </c>
      <c r="G29" s="116" t="s">
        <v>1947</v>
      </c>
      <c r="H29" s="139" t="s">
        <v>1904</v>
      </c>
      <c r="I29" s="107" t="s">
        <v>1905</v>
      </c>
      <c r="J29" s="106" t="s">
        <v>1906</v>
      </c>
      <c r="K29" s="106" t="s">
        <v>1907</v>
      </c>
      <c r="L29" s="138" t="s">
        <v>1908</v>
      </c>
      <c r="M29" s="116" t="s">
        <v>1909</v>
      </c>
    </row>
    <row r="30" spans="1:13" x14ac:dyDescent="0.25">
      <c r="A30" s="104" t="s">
        <v>1345</v>
      </c>
      <c r="B30" s="140" t="s">
        <v>1948</v>
      </c>
      <c r="C30" s="106" t="s">
        <v>1949</v>
      </c>
      <c r="D30" s="106" t="s">
        <v>1663</v>
      </c>
      <c r="E30" s="138" t="s">
        <v>1633</v>
      </c>
      <c r="F30" s="138" t="s">
        <v>1692</v>
      </c>
      <c r="G30" s="112" t="s">
        <v>1950</v>
      </c>
      <c r="H30" s="141" t="s">
        <v>1910</v>
      </c>
      <c r="I30" s="106" t="s">
        <v>1911</v>
      </c>
      <c r="J30" s="106" t="s">
        <v>1912</v>
      </c>
      <c r="K30" s="138" t="s">
        <v>1913</v>
      </c>
      <c r="L30" s="138" t="s">
        <v>1914</v>
      </c>
      <c r="M30" s="112" t="s">
        <v>1915</v>
      </c>
    </row>
    <row r="31" spans="1:13" x14ac:dyDescent="0.25">
      <c r="A31" s="104" t="s">
        <v>1347</v>
      </c>
      <c r="B31" s="105" t="s">
        <v>1951</v>
      </c>
      <c r="C31" s="106" t="s">
        <v>1663</v>
      </c>
      <c r="D31" s="106" t="s">
        <v>1747</v>
      </c>
      <c r="E31" s="138" t="s">
        <v>1952</v>
      </c>
      <c r="F31" s="138" t="s">
        <v>1953</v>
      </c>
      <c r="G31" s="112" t="s">
        <v>1954</v>
      </c>
      <c r="H31" s="142" t="s">
        <v>1916</v>
      </c>
      <c r="I31" s="106" t="s">
        <v>1917</v>
      </c>
      <c r="J31" s="106" t="s">
        <v>1918</v>
      </c>
      <c r="K31" s="138" t="s">
        <v>1919</v>
      </c>
      <c r="L31" s="138" t="s">
        <v>1920</v>
      </c>
      <c r="M31" s="112" t="s">
        <v>1921</v>
      </c>
    </row>
    <row r="32" spans="1:13" x14ac:dyDescent="0.25">
      <c r="A32" s="104" t="s">
        <v>1348</v>
      </c>
      <c r="B32" s="129" t="s">
        <v>1955</v>
      </c>
      <c r="C32" s="138" t="s">
        <v>1956</v>
      </c>
      <c r="D32" s="138" t="s">
        <v>1957</v>
      </c>
      <c r="E32" s="138" t="s">
        <v>1958</v>
      </c>
      <c r="F32" s="138" t="s">
        <v>1959</v>
      </c>
      <c r="G32" s="110" t="s">
        <v>1960</v>
      </c>
      <c r="H32" s="143" t="s">
        <v>1922</v>
      </c>
      <c r="I32" s="138" t="s">
        <v>1923</v>
      </c>
      <c r="J32" s="138" t="s">
        <v>1924</v>
      </c>
      <c r="K32" s="138" t="s">
        <v>1925</v>
      </c>
      <c r="L32" s="138" t="s">
        <v>1926</v>
      </c>
      <c r="M32" s="110" t="s">
        <v>1927</v>
      </c>
    </row>
    <row r="33" spans="1:13" x14ac:dyDescent="0.25">
      <c r="A33" s="104" t="s">
        <v>1349</v>
      </c>
      <c r="B33" s="129" t="s">
        <v>1961</v>
      </c>
      <c r="C33" s="138" t="s">
        <v>1962</v>
      </c>
      <c r="D33" s="138" t="s">
        <v>1963</v>
      </c>
      <c r="E33" s="138" t="s">
        <v>1964</v>
      </c>
      <c r="F33" s="138" t="s">
        <v>1965</v>
      </c>
      <c r="G33" s="110" t="s">
        <v>1966</v>
      </c>
      <c r="H33" s="143" t="s">
        <v>1609</v>
      </c>
      <c r="I33" s="138" t="s">
        <v>1541</v>
      </c>
      <c r="J33" s="138" t="s">
        <v>1928</v>
      </c>
      <c r="K33" s="138" t="s">
        <v>1929</v>
      </c>
      <c r="L33" s="138" t="s">
        <v>1930</v>
      </c>
      <c r="M33" s="110" t="s">
        <v>1931</v>
      </c>
    </row>
    <row r="34" spans="1:13" x14ac:dyDescent="0.25">
      <c r="A34" s="104" t="s">
        <v>1350</v>
      </c>
      <c r="B34" s="129" t="s">
        <v>1967</v>
      </c>
      <c r="C34" s="138" t="s">
        <v>1968</v>
      </c>
      <c r="D34" s="138" t="s">
        <v>1969</v>
      </c>
      <c r="E34" s="138" t="s">
        <v>1970</v>
      </c>
      <c r="F34" s="138" t="s">
        <v>1971</v>
      </c>
      <c r="G34" s="110" t="s">
        <v>1972</v>
      </c>
      <c r="H34" s="143" t="s">
        <v>1932</v>
      </c>
      <c r="I34" s="138" t="s">
        <v>1933</v>
      </c>
      <c r="J34" s="138" t="s">
        <v>1934</v>
      </c>
      <c r="K34" s="138" t="s">
        <v>1935</v>
      </c>
      <c r="L34" s="138" t="s">
        <v>1936</v>
      </c>
      <c r="M34" s="110" t="s">
        <v>1937</v>
      </c>
    </row>
    <row r="35" spans="1:13" ht="15.75" thickBot="1" x14ac:dyDescent="0.3">
      <c r="A35" s="91" t="s">
        <v>1351</v>
      </c>
      <c r="B35" s="122" t="s">
        <v>1973</v>
      </c>
      <c r="C35" s="132" t="s">
        <v>1974</v>
      </c>
      <c r="D35" s="132" t="s">
        <v>1975</v>
      </c>
      <c r="E35" s="132" t="s">
        <v>1976</v>
      </c>
      <c r="F35" s="132" t="s">
        <v>1977</v>
      </c>
      <c r="G35" s="126" t="s">
        <v>1978</v>
      </c>
      <c r="H35" s="144" t="s">
        <v>1938</v>
      </c>
      <c r="I35" s="132" t="s">
        <v>1939</v>
      </c>
      <c r="J35" s="132" t="s">
        <v>1940</v>
      </c>
      <c r="K35" s="132" t="s">
        <v>1941</v>
      </c>
      <c r="L35" s="132" t="s">
        <v>1942</v>
      </c>
      <c r="M35" s="126" t="s">
        <v>1943</v>
      </c>
    </row>
    <row r="36" spans="1:13" x14ac:dyDescent="0.25">
      <c r="A36" s="90"/>
      <c r="B36" s="300" t="s">
        <v>704</v>
      </c>
      <c r="C36" s="301"/>
      <c r="D36" s="301"/>
      <c r="E36" s="301"/>
      <c r="F36" s="301"/>
      <c r="G36" s="302"/>
      <c r="H36" s="303" t="s">
        <v>3063</v>
      </c>
      <c r="I36" s="303"/>
      <c r="J36" s="303"/>
      <c r="K36" s="303"/>
      <c r="L36" s="303"/>
      <c r="M36" s="304"/>
    </row>
    <row r="37" spans="1:13" x14ac:dyDescent="0.25">
      <c r="A37" s="104" t="s">
        <v>1344</v>
      </c>
      <c r="B37" s="113" t="s">
        <v>2175</v>
      </c>
      <c r="C37" s="107" t="s">
        <v>1798</v>
      </c>
      <c r="D37" s="106" t="s">
        <v>2176</v>
      </c>
      <c r="E37" s="106" t="s">
        <v>2177</v>
      </c>
      <c r="F37" s="138" t="s">
        <v>2178</v>
      </c>
      <c r="G37" s="116" t="s">
        <v>2179</v>
      </c>
      <c r="H37" s="139" t="s">
        <v>2215</v>
      </c>
      <c r="I37" s="107" t="s">
        <v>2216</v>
      </c>
      <c r="J37" s="106" t="s">
        <v>2217</v>
      </c>
      <c r="K37" s="106" t="s">
        <v>2218</v>
      </c>
      <c r="L37" s="138" t="s">
        <v>2219</v>
      </c>
      <c r="M37" s="116" t="s">
        <v>2220</v>
      </c>
    </row>
    <row r="38" spans="1:13" x14ac:dyDescent="0.25">
      <c r="A38" s="104" t="s">
        <v>1345</v>
      </c>
      <c r="B38" s="140" t="s">
        <v>2180</v>
      </c>
      <c r="C38" s="106" t="s">
        <v>2181</v>
      </c>
      <c r="D38" s="106" t="s">
        <v>2182</v>
      </c>
      <c r="E38" s="138" t="s">
        <v>2183</v>
      </c>
      <c r="F38" s="138" t="s">
        <v>2184</v>
      </c>
      <c r="G38" s="112" t="s">
        <v>2185</v>
      </c>
      <c r="H38" s="141" t="s">
        <v>2221</v>
      </c>
      <c r="I38" s="106" t="s">
        <v>2222</v>
      </c>
      <c r="J38" s="106" t="s">
        <v>2223</v>
      </c>
      <c r="K38" s="138" t="s">
        <v>2224</v>
      </c>
      <c r="L38" s="138" t="s">
        <v>2225</v>
      </c>
      <c r="M38" s="112" t="s">
        <v>2226</v>
      </c>
    </row>
    <row r="39" spans="1:13" x14ac:dyDescent="0.25">
      <c r="A39" s="104" t="s">
        <v>1347</v>
      </c>
      <c r="B39" s="105" t="s">
        <v>2186</v>
      </c>
      <c r="C39" s="106" t="s">
        <v>2187</v>
      </c>
      <c r="D39" s="106" t="s">
        <v>2188</v>
      </c>
      <c r="E39" s="138" t="s">
        <v>2189</v>
      </c>
      <c r="F39" s="138" t="s">
        <v>2178</v>
      </c>
      <c r="G39" s="112" t="s">
        <v>2190</v>
      </c>
      <c r="H39" s="142" t="s">
        <v>2227</v>
      </c>
      <c r="I39" s="106" t="s">
        <v>2228</v>
      </c>
      <c r="J39" s="106" t="s">
        <v>2229</v>
      </c>
      <c r="K39" s="138" t="s">
        <v>2230</v>
      </c>
      <c r="L39" s="138" t="s">
        <v>2231</v>
      </c>
      <c r="M39" s="112" t="s">
        <v>2232</v>
      </c>
    </row>
    <row r="40" spans="1:13" x14ac:dyDescent="0.25">
      <c r="A40" s="104" t="s">
        <v>1348</v>
      </c>
      <c r="B40" s="129" t="s">
        <v>2191</v>
      </c>
      <c r="C40" s="138" t="s">
        <v>2192</v>
      </c>
      <c r="D40" s="138" t="s">
        <v>2193</v>
      </c>
      <c r="E40" s="138" t="s">
        <v>2194</v>
      </c>
      <c r="F40" s="138" t="s">
        <v>2195</v>
      </c>
      <c r="G40" s="110" t="s">
        <v>2196</v>
      </c>
      <c r="H40" s="143" t="s">
        <v>2233</v>
      </c>
      <c r="I40" s="138" t="s">
        <v>2234</v>
      </c>
      <c r="J40" s="138" t="s">
        <v>2235</v>
      </c>
      <c r="K40" s="138" t="s">
        <v>2236</v>
      </c>
      <c r="L40" s="138" t="s">
        <v>2237</v>
      </c>
      <c r="M40" s="110" t="s">
        <v>2238</v>
      </c>
    </row>
    <row r="41" spans="1:13" x14ac:dyDescent="0.25">
      <c r="A41" s="104" t="s">
        <v>1349</v>
      </c>
      <c r="B41" s="129" t="s">
        <v>2197</v>
      </c>
      <c r="C41" s="138" t="s">
        <v>2198</v>
      </c>
      <c r="D41" s="138" t="s">
        <v>2199</v>
      </c>
      <c r="E41" s="138" t="s">
        <v>2200</v>
      </c>
      <c r="F41" s="138" t="s">
        <v>2201</v>
      </c>
      <c r="G41" s="110" t="s">
        <v>2202</v>
      </c>
      <c r="H41" s="143" t="s">
        <v>2239</v>
      </c>
      <c r="I41" s="138" t="s">
        <v>2240</v>
      </c>
      <c r="J41" s="138" t="s">
        <v>2241</v>
      </c>
      <c r="K41" s="138" t="s">
        <v>2242</v>
      </c>
      <c r="L41" s="138" t="s">
        <v>2243</v>
      </c>
      <c r="M41" s="110" t="s">
        <v>2244</v>
      </c>
    </row>
    <row r="42" spans="1:13" x14ac:dyDescent="0.25">
      <c r="A42" s="104" t="s">
        <v>1350</v>
      </c>
      <c r="B42" s="129" t="s">
        <v>2203</v>
      </c>
      <c r="C42" s="138" t="s">
        <v>2204</v>
      </c>
      <c r="D42" s="138" t="s">
        <v>2205</v>
      </c>
      <c r="E42" s="138" t="s">
        <v>2206</v>
      </c>
      <c r="F42" s="138" t="s">
        <v>2207</v>
      </c>
      <c r="G42" s="110" t="s">
        <v>2208</v>
      </c>
      <c r="H42" s="143" t="s">
        <v>2245</v>
      </c>
      <c r="I42" s="138" t="s">
        <v>2246</v>
      </c>
      <c r="J42" s="138" t="s">
        <v>2247</v>
      </c>
      <c r="K42" s="138" t="s">
        <v>2248</v>
      </c>
      <c r="L42" s="138" t="s">
        <v>2249</v>
      </c>
      <c r="M42" s="110" t="s">
        <v>2152</v>
      </c>
    </row>
    <row r="43" spans="1:13" ht="15.75" thickBot="1" x14ac:dyDescent="0.3">
      <c r="A43" s="91" t="s">
        <v>1351</v>
      </c>
      <c r="B43" s="122" t="s">
        <v>2209</v>
      </c>
      <c r="C43" s="132" t="s">
        <v>2210</v>
      </c>
      <c r="D43" s="132" t="s">
        <v>2211</v>
      </c>
      <c r="E43" s="132" t="s">
        <v>2212</v>
      </c>
      <c r="F43" s="132" t="s">
        <v>2213</v>
      </c>
      <c r="G43" s="126" t="s">
        <v>2214</v>
      </c>
      <c r="H43" s="144" t="s">
        <v>2250</v>
      </c>
      <c r="I43" s="132" t="s">
        <v>2251</v>
      </c>
      <c r="J43" s="132" t="s">
        <v>2252</v>
      </c>
      <c r="K43" s="132" t="s">
        <v>2253</v>
      </c>
      <c r="L43" s="132" t="s">
        <v>2254</v>
      </c>
      <c r="M43" s="126" t="s">
        <v>2255</v>
      </c>
    </row>
  </sheetData>
  <mergeCells count="12">
    <mergeCell ref="B20:G20"/>
    <mergeCell ref="H20:M20"/>
    <mergeCell ref="B28:G28"/>
    <mergeCell ref="H28:M28"/>
    <mergeCell ref="B36:G36"/>
    <mergeCell ref="H36:M36"/>
    <mergeCell ref="B2:G2"/>
    <mergeCell ref="H2:M2"/>
    <mergeCell ref="B4:G4"/>
    <mergeCell ref="H4:M4"/>
    <mergeCell ref="B12:G12"/>
    <mergeCell ref="H12:M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C8FCB-4E56-4363-85F5-7BD384AA9F77}">
  <dimension ref="A1:M43"/>
  <sheetViews>
    <sheetView workbookViewId="0">
      <selection activeCell="H20" sqref="H20:M20"/>
    </sheetView>
  </sheetViews>
  <sheetFormatPr defaultRowHeight="15" x14ac:dyDescent="0.25"/>
  <cols>
    <col min="1" max="1" width="10.42578125" customWidth="1"/>
    <col min="2" max="13" width="15.5703125" customWidth="1"/>
  </cols>
  <sheetData>
    <row r="1" spans="1:13" ht="15.75" thickBot="1" x14ac:dyDescent="0.3">
      <c r="A1" s="2" t="s">
        <v>4039</v>
      </c>
      <c r="B1" s="2" t="s">
        <v>5457</v>
      </c>
    </row>
    <row r="2" spans="1:13" x14ac:dyDescent="0.25">
      <c r="A2" s="151" t="s">
        <v>2289</v>
      </c>
      <c r="B2" s="300" t="s">
        <v>1333</v>
      </c>
      <c r="C2" s="301"/>
      <c r="D2" s="301"/>
      <c r="E2" s="301"/>
      <c r="F2" s="301"/>
      <c r="G2" s="302"/>
      <c r="H2" s="301" t="s">
        <v>1333</v>
      </c>
      <c r="I2" s="301"/>
      <c r="J2" s="301"/>
      <c r="K2" s="301"/>
      <c r="L2" s="301"/>
      <c r="M2" s="302"/>
    </row>
    <row r="3" spans="1:13" ht="15.75" thickBot="1" x14ac:dyDescent="0.3">
      <c r="A3" s="117" t="s">
        <v>664</v>
      </c>
      <c r="B3" s="133" t="s">
        <v>1337</v>
      </c>
      <c r="C3" s="134" t="s">
        <v>1338</v>
      </c>
      <c r="D3" s="135" t="s">
        <v>1339</v>
      </c>
      <c r="E3" s="135" t="s">
        <v>1340</v>
      </c>
      <c r="F3" s="135" t="s">
        <v>1341</v>
      </c>
      <c r="G3" s="136" t="s">
        <v>1474</v>
      </c>
      <c r="H3" s="137" t="s">
        <v>1337</v>
      </c>
      <c r="I3" s="134" t="s">
        <v>1338</v>
      </c>
      <c r="J3" s="135" t="s">
        <v>1339</v>
      </c>
      <c r="K3" s="135" t="s">
        <v>1340</v>
      </c>
      <c r="L3" s="135" t="s">
        <v>1341</v>
      </c>
      <c r="M3" s="136" t="s">
        <v>1474</v>
      </c>
    </row>
    <row r="4" spans="1:13" x14ac:dyDescent="0.25">
      <c r="A4" s="90" t="s">
        <v>1476</v>
      </c>
      <c r="B4" s="300" t="s">
        <v>1451</v>
      </c>
      <c r="C4" s="301"/>
      <c r="D4" s="301"/>
      <c r="E4" s="301"/>
      <c r="F4" s="301"/>
      <c r="G4" s="302"/>
      <c r="H4" s="303" t="s">
        <v>1343</v>
      </c>
      <c r="I4" s="303"/>
      <c r="J4" s="303"/>
      <c r="K4" s="303"/>
      <c r="L4" s="303"/>
      <c r="M4" s="304"/>
    </row>
    <row r="5" spans="1:13" x14ac:dyDescent="0.25">
      <c r="A5" s="104" t="s">
        <v>1344</v>
      </c>
      <c r="B5" s="113" t="s">
        <v>2444</v>
      </c>
      <c r="C5" s="107" t="s">
        <v>2445</v>
      </c>
      <c r="D5" s="106" t="s">
        <v>2446</v>
      </c>
      <c r="E5" s="106" t="s">
        <v>2447</v>
      </c>
      <c r="F5" s="138"/>
      <c r="G5" s="116" t="s">
        <v>2448</v>
      </c>
      <c r="H5" s="139" t="s">
        <v>2368</v>
      </c>
      <c r="I5" s="107" t="s">
        <v>2369</v>
      </c>
      <c r="J5" s="106" t="s">
        <v>1553</v>
      </c>
      <c r="K5" s="106" t="s">
        <v>2370</v>
      </c>
      <c r="L5" s="138"/>
      <c r="M5" s="116" t="s">
        <v>2371</v>
      </c>
    </row>
    <row r="6" spans="1:13" x14ac:dyDescent="0.25">
      <c r="A6" s="104" t="s">
        <v>1345</v>
      </c>
      <c r="B6" s="140" t="s">
        <v>1770</v>
      </c>
      <c r="C6" s="106" t="s">
        <v>2449</v>
      </c>
      <c r="D6" s="106" t="s">
        <v>2450</v>
      </c>
      <c r="E6" s="138" t="s">
        <v>2451</v>
      </c>
      <c r="F6" s="138" t="s">
        <v>2452</v>
      </c>
      <c r="G6" s="112" t="s">
        <v>2453</v>
      </c>
      <c r="H6" s="141" t="s">
        <v>2372</v>
      </c>
      <c r="I6" s="106" t="s">
        <v>2373</v>
      </c>
      <c r="J6" s="106" t="s">
        <v>2374</v>
      </c>
      <c r="K6" s="138" t="s">
        <v>129</v>
      </c>
      <c r="L6" s="138" t="s">
        <v>1932</v>
      </c>
      <c r="M6" s="112" t="s">
        <v>2375</v>
      </c>
    </row>
    <row r="7" spans="1:13" x14ac:dyDescent="0.25">
      <c r="A7" s="104" t="s">
        <v>1347</v>
      </c>
      <c r="B7" s="105" t="s">
        <v>2454</v>
      </c>
      <c r="C7" s="106" t="s">
        <v>2455</v>
      </c>
      <c r="D7" s="106" t="s">
        <v>2456</v>
      </c>
      <c r="E7" s="138" t="s">
        <v>2457</v>
      </c>
      <c r="F7" s="138" t="s">
        <v>2458</v>
      </c>
      <c r="G7" s="112" t="s">
        <v>2459</v>
      </c>
      <c r="H7" s="142" t="s">
        <v>2376</v>
      </c>
      <c r="I7" s="106" t="s">
        <v>2377</v>
      </c>
      <c r="J7" s="106" t="s">
        <v>2378</v>
      </c>
      <c r="K7" s="138" t="s">
        <v>2379</v>
      </c>
      <c r="L7" s="138" t="s">
        <v>2380</v>
      </c>
      <c r="M7" s="112" t="s">
        <v>2381</v>
      </c>
    </row>
    <row r="8" spans="1:13" x14ac:dyDescent="0.25">
      <c r="A8" s="104" t="s">
        <v>1348</v>
      </c>
      <c r="B8" s="129" t="s">
        <v>2460</v>
      </c>
      <c r="C8" s="138" t="s">
        <v>2461</v>
      </c>
      <c r="D8" s="138" t="s">
        <v>2462</v>
      </c>
      <c r="E8" s="138" t="s">
        <v>2463</v>
      </c>
      <c r="F8" s="138" t="s">
        <v>2464</v>
      </c>
      <c r="G8" s="110" t="s">
        <v>2465</v>
      </c>
      <c r="H8" s="143" t="s">
        <v>2382</v>
      </c>
      <c r="I8" s="138" t="s">
        <v>2383</v>
      </c>
      <c r="J8" s="138" t="s">
        <v>2384</v>
      </c>
      <c r="K8" s="138" t="s">
        <v>2385</v>
      </c>
      <c r="L8" s="138" t="s">
        <v>2386</v>
      </c>
      <c r="M8" s="110" t="s">
        <v>2387</v>
      </c>
    </row>
    <row r="9" spans="1:13" x14ac:dyDescent="0.25">
      <c r="A9" s="104" t="s">
        <v>1349</v>
      </c>
      <c r="B9" s="129" t="s">
        <v>2466</v>
      </c>
      <c r="C9" s="138" t="s">
        <v>2467</v>
      </c>
      <c r="D9" s="138" t="s">
        <v>2468</v>
      </c>
      <c r="E9" s="138" t="s">
        <v>2469</v>
      </c>
      <c r="F9" s="138" t="s">
        <v>2470</v>
      </c>
      <c r="G9" s="110" t="s">
        <v>2471</v>
      </c>
      <c r="H9" s="143" t="s">
        <v>2388</v>
      </c>
      <c r="I9" s="138" t="s">
        <v>2384</v>
      </c>
      <c r="J9" s="138" t="s">
        <v>1584</v>
      </c>
      <c r="K9" s="138" t="s">
        <v>2389</v>
      </c>
      <c r="L9" s="138" t="s">
        <v>2390</v>
      </c>
      <c r="M9" s="110" t="s">
        <v>2391</v>
      </c>
    </row>
    <row r="10" spans="1:13" x14ac:dyDescent="0.25">
      <c r="A10" s="104" t="s">
        <v>1350</v>
      </c>
      <c r="B10" s="129" t="s">
        <v>2472</v>
      </c>
      <c r="C10" s="138" t="s">
        <v>2473</v>
      </c>
      <c r="D10" s="138" t="s">
        <v>2474</v>
      </c>
      <c r="E10" s="138" t="s">
        <v>2475</v>
      </c>
      <c r="F10" s="138" t="s">
        <v>2476</v>
      </c>
      <c r="G10" s="110" t="s">
        <v>2477</v>
      </c>
      <c r="H10" s="143" t="s">
        <v>2392</v>
      </c>
      <c r="I10" s="138" t="s">
        <v>2393</v>
      </c>
      <c r="J10" s="138" t="s">
        <v>2394</v>
      </c>
      <c r="K10" s="138" t="s">
        <v>2395</v>
      </c>
      <c r="L10" s="138" t="s">
        <v>2396</v>
      </c>
      <c r="M10" s="110" t="s">
        <v>2397</v>
      </c>
    </row>
    <row r="11" spans="1:13" ht="15.75" thickBot="1" x14ac:dyDescent="0.3">
      <c r="A11" s="91" t="s">
        <v>1351</v>
      </c>
      <c r="B11" s="122" t="s">
        <v>2478</v>
      </c>
      <c r="C11" s="132" t="s">
        <v>2479</v>
      </c>
      <c r="D11" s="132" t="s">
        <v>2480</v>
      </c>
      <c r="E11" s="132" t="s">
        <v>2481</v>
      </c>
      <c r="F11" s="132" t="s">
        <v>2482</v>
      </c>
      <c r="G11" s="126" t="s">
        <v>2483</v>
      </c>
      <c r="H11" s="144" t="s">
        <v>2398</v>
      </c>
      <c r="I11" s="132" t="s">
        <v>2399</v>
      </c>
      <c r="J11" s="132" t="s">
        <v>2400</v>
      </c>
      <c r="K11" s="132" t="s">
        <v>2401</v>
      </c>
      <c r="L11" s="132" t="s">
        <v>2402</v>
      </c>
      <c r="M11" s="126" t="s">
        <v>2403</v>
      </c>
    </row>
    <row r="12" spans="1:13" x14ac:dyDescent="0.25">
      <c r="A12" s="90" t="s">
        <v>1476</v>
      </c>
      <c r="B12" s="300" t="s">
        <v>1354</v>
      </c>
      <c r="C12" s="301"/>
      <c r="D12" s="301"/>
      <c r="E12" s="301"/>
      <c r="F12" s="301"/>
      <c r="G12" s="302"/>
      <c r="H12" s="303" t="s">
        <v>19</v>
      </c>
      <c r="I12" s="303"/>
      <c r="J12" s="303"/>
      <c r="K12" s="303"/>
      <c r="L12" s="303"/>
      <c r="M12" s="304"/>
    </row>
    <row r="13" spans="1:13" x14ac:dyDescent="0.25">
      <c r="A13" s="104" t="s">
        <v>1344</v>
      </c>
      <c r="B13" s="113" t="s">
        <v>2404</v>
      </c>
      <c r="C13" s="107" t="s">
        <v>2405</v>
      </c>
      <c r="D13" s="106" t="s">
        <v>2406</v>
      </c>
      <c r="E13" s="106" t="s">
        <v>2407</v>
      </c>
      <c r="F13" s="138"/>
      <c r="G13" s="116" t="s">
        <v>2408</v>
      </c>
      <c r="H13" s="139" t="s">
        <v>2642</v>
      </c>
      <c r="I13" s="107" t="s">
        <v>2643</v>
      </c>
      <c r="J13" s="106" t="s">
        <v>2644</v>
      </c>
      <c r="K13" s="106" t="s">
        <v>2645</v>
      </c>
      <c r="L13" s="138"/>
      <c r="M13" s="116" t="s">
        <v>2646</v>
      </c>
    </row>
    <row r="14" spans="1:13" x14ac:dyDescent="0.25">
      <c r="A14" s="104" t="s">
        <v>1345</v>
      </c>
      <c r="B14" s="140" t="s">
        <v>2409</v>
      </c>
      <c r="C14" s="106" t="s">
        <v>1613</v>
      </c>
      <c r="D14" s="106" t="s">
        <v>2410</v>
      </c>
      <c r="E14" s="138" t="s">
        <v>2411</v>
      </c>
      <c r="F14" s="138" t="s">
        <v>2412</v>
      </c>
      <c r="G14" s="112" t="s">
        <v>2413</v>
      </c>
      <c r="H14" s="141" t="s">
        <v>2647</v>
      </c>
      <c r="I14" s="106" t="s">
        <v>2648</v>
      </c>
      <c r="J14" s="106" t="s">
        <v>2649</v>
      </c>
      <c r="K14" s="138" t="s">
        <v>1533</v>
      </c>
      <c r="L14" s="138" t="s">
        <v>2650</v>
      </c>
      <c r="M14" s="112" t="s">
        <v>2651</v>
      </c>
    </row>
    <row r="15" spans="1:13" x14ac:dyDescent="0.25">
      <c r="A15" s="104" t="s">
        <v>1347</v>
      </c>
      <c r="B15" s="105" t="s">
        <v>2414</v>
      </c>
      <c r="C15" s="106" t="s">
        <v>2415</v>
      </c>
      <c r="D15" s="106" t="s">
        <v>2416</v>
      </c>
      <c r="E15" s="138" t="s">
        <v>2417</v>
      </c>
      <c r="F15" s="138" t="s">
        <v>2418</v>
      </c>
      <c r="G15" s="112" t="s">
        <v>2419</v>
      </c>
      <c r="H15" s="142" t="s">
        <v>2652</v>
      </c>
      <c r="I15" s="106" t="s">
        <v>2653</v>
      </c>
      <c r="J15" s="106" t="s">
        <v>2338</v>
      </c>
      <c r="K15" s="138" t="s">
        <v>1492</v>
      </c>
      <c r="L15" s="138" t="s">
        <v>2654</v>
      </c>
      <c r="M15" s="112" t="s">
        <v>2655</v>
      </c>
    </row>
    <row r="16" spans="1:13" x14ac:dyDescent="0.25">
      <c r="A16" s="104" t="s">
        <v>1348</v>
      </c>
      <c r="B16" s="129" t="s">
        <v>2420</v>
      </c>
      <c r="C16" s="138" t="s">
        <v>2421</v>
      </c>
      <c r="D16" s="138" t="s">
        <v>2422</v>
      </c>
      <c r="E16" s="138" t="s">
        <v>2423</v>
      </c>
      <c r="F16" s="138" t="s">
        <v>2424</v>
      </c>
      <c r="G16" s="110" t="s">
        <v>2425</v>
      </c>
      <c r="H16" s="143" t="s">
        <v>2656</v>
      </c>
      <c r="I16" s="138" t="s">
        <v>1609</v>
      </c>
      <c r="J16" s="138" t="s">
        <v>1610</v>
      </c>
      <c r="K16" s="138" t="s">
        <v>2657</v>
      </c>
      <c r="L16" s="138" t="s">
        <v>2658</v>
      </c>
      <c r="M16" s="110" t="s">
        <v>2659</v>
      </c>
    </row>
    <row r="17" spans="1:13" x14ac:dyDescent="0.25">
      <c r="A17" s="104" t="s">
        <v>1349</v>
      </c>
      <c r="B17" s="129" t="s">
        <v>2426</v>
      </c>
      <c r="C17" s="138" t="s">
        <v>2427</v>
      </c>
      <c r="D17" s="138" t="s">
        <v>2428</v>
      </c>
      <c r="E17" s="138" t="s">
        <v>2429</v>
      </c>
      <c r="F17" s="138" t="s">
        <v>2430</v>
      </c>
      <c r="G17" s="110" t="s">
        <v>2431</v>
      </c>
      <c r="H17" s="143" t="s">
        <v>1613</v>
      </c>
      <c r="I17" s="138" t="s">
        <v>1533</v>
      </c>
      <c r="J17" s="138" t="s">
        <v>2660</v>
      </c>
      <c r="K17" s="138" t="s">
        <v>2661</v>
      </c>
      <c r="L17" s="138" t="s">
        <v>2662</v>
      </c>
      <c r="M17" s="110" t="s">
        <v>2284</v>
      </c>
    </row>
    <row r="18" spans="1:13" x14ac:dyDescent="0.25">
      <c r="A18" s="104" t="s">
        <v>1350</v>
      </c>
      <c r="B18" s="129" t="s">
        <v>2432</v>
      </c>
      <c r="C18" s="138" t="s">
        <v>2433</v>
      </c>
      <c r="D18" s="138" t="s">
        <v>2434</v>
      </c>
      <c r="E18" s="138" t="s">
        <v>2435</v>
      </c>
      <c r="F18" s="138" t="s">
        <v>2436</v>
      </c>
      <c r="G18" s="110" t="s">
        <v>2437</v>
      </c>
      <c r="H18" s="143" t="s">
        <v>2663</v>
      </c>
      <c r="I18" s="138" t="s">
        <v>2664</v>
      </c>
      <c r="J18" s="138" t="s">
        <v>1584</v>
      </c>
      <c r="K18" s="138" t="s">
        <v>2665</v>
      </c>
      <c r="L18" s="138" t="s">
        <v>2666</v>
      </c>
      <c r="M18" s="110" t="s">
        <v>1718</v>
      </c>
    </row>
    <row r="19" spans="1:13" ht="15.75" thickBot="1" x14ac:dyDescent="0.3">
      <c r="A19" s="91" t="s">
        <v>1351</v>
      </c>
      <c r="B19" s="122" t="s">
        <v>2438</v>
      </c>
      <c r="C19" s="132" t="s">
        <v>2439</v>
      </c>
      <c r="D19" s="132" t="s">
        <v>2440</v>
      </c>
      <c r="E19" s="132" t="s">
        <v>2441</v>
      </c>
      <c r="F19" s="132" t="s">
        <v>2442</v>
      </c>
      <c r="G19" s="126" t="s">
        <v>2443</v>
      </c>
      <c r="H19" s="144" t="s">
        <v>2667</v>
      </c>
      <c r="I19" s="132" t="s">
        <v>2667</v>
      </c>
      <c r="J19" s="132" t="s">
        <v>2668</v>
      </c>
      <c r="K19" s="132" t="s">
        <v>2669</v>
      </c>
      <c r="L19" s="132" t="s">
        <v>2670</v>
      </c>
      <c r="M19" s="126" t="s">
        <v>2671</v>
      </c>
    </row>
    <row r="20" spans="1:13" x14ac:dyDescent="0.25">
      <c r="A20" s="90" t="s">
        <v>1476</v>
      </c>
      <c r="B20" s="300" t="s">
        <v>1357</v>
      </c>
      <c r="C20" s="301"/>
      <c r="D20" s="301"/>
      <c r="E20" s="301"/>
      <c r="F20" s="301"/>
      <c r="G20" s="302"/>
      <c r="H20" s="303" t="s">
        <v>1356</v>
      </c>
      <c r="I20" s="303"/>
      <c r="J20" s="303"/>
      <c r="K20" s="303"/>
      <c r="L20" s="303"/>
      <c r="M20" s="304"/>
    </row>
    <row r="21" spans="1:13" x14ac:dyDescent="0.25">
      <c r="A21" s="104" t="s">
        <v>1344</v>
      </c>
      <c r="B21" s="113" t="s">
        <v>2484</v>
      </c>
      <c r="C21" s="107" t="s">
        <v>2485</v>
      </c>
      <c r="D21" s="106" t="s">
        <v>2486</v>
      </c>
      <c r="E21" s="106" t="s">
        <v>2487</v>
      </c>
      <c r="F21" s="138"/>
      <c r="G21" s="116" t="s">
        <v>2488</v>
      </c>
      <c r="H21" s="139" t="s">
        <v>2523</v>
      </c>
      <c r="I21" s="107" t="s">
        <v>2524</v>
      </c>
      <c r="J21" s="106" t="s">
        <v>2525</v>
      </c>
      <c r="K21" s="106" t="s">
        <v>2526</v>
      </c>
      <c r="L21" s="138"/>
      <c r="M21" s="116" t="s">
        <v>2527</v>
      </c>
    </row>
    <row r="22" spans="1:13" x14ac:dyDescent="0.25">
      <c r="A22" s="104" t="s">
        <v>1345</v>
      </c>
      <c r="B22" s="140" t="s">
        <v>2489</v>
      </c>
      <c r="C22" s="106" t="s">
        <v>2490</v>
      </c>
      <c r="D22" s="106" t="s">
        <v>2491</v>
      </c>
      <c r="E22" s="138" t="s">
        <v>2492</v>
      </c>
      <c r="F22" s="138" t="s">
        <v>2493</v>
      </c>
      <c r="G22" s="112" t="s">
        <v>2494</v>
      </c>
      <c r="H22" s="141" t="s">
        <v>2528</v>
      </c>
      <c r="I22" s="106" t="s">
        <v>1755</v>
      </c>
      <c r="J22" s="106" t="s">
        <v>2529</v>
      </c>
      <c r="K22" s="138" t="s">
        <v>2530</v>
      </c>
      <c r="L22" s="138" t="s">
        <v>2531</v>
      </c>
      <c r="M22" s="112" t="s">
        <v>2532</v>
      </c>
    </row>
    <row r="23" spans="1:13" x14ac:dyDescent="0.25">
      <c r="A23" s="104" t="s">
        <v>1347</v>
      </c>
      <c r="B23" s="105" t="s">
        <v>2495</v>
      </c>
      <c r="C23" s="106" t="s">
        <v>2496</v>
      </c>
      <c r="D23" s="106" t="s">
        <v>2497</v>
      </c>
      <c r="E23" s="138" t="s">
        <v>2498</v>
      </c>
      <c r="F23" s="138" t="s">
        <v>2499</v>
      </c>
      <c r="G23" s="112" t="s">
        <v>2500</v>
      </c>
      <c r="H23" s="142" t="s">
        <v>2533</v>
      </c>
      <c r="I23" s="106" t="s">
        <v>2534</v>
      </c>
      <c r="J23" s="106" t="s">
        <v>2535</v>
      </c>
      <c r="K23" s="138" t="s">
        <v>2536</v>
      </c>
      <c r="L23" s="138" t="s">
        <v>2537</v>
      </c>
      <c r="M23" s="112" t="s">
        <v>2538</v>
      </c>
    </row>
    <row r="24" spans="1:13" x14ac:dyDescent="0.25">
      <c r="A24" s="104" t="s">
        <v>1348</v>
      </c>
      <c r="B24" s="129" t="s">
        <v>2501</v>
      </c>
      <c r="C24" s="138" t="s">
        <v>2223</v>
      </c>
      <c r="D24" s="138" t="s">
        <v>2502</v>
      </c>
      <c r="E24" s="138" t="s">
        <v>2503</v>
      </c>
      <c r="F24" s="138" t="s">
        <v>1601</v>
      </c>
      <c r="G24" s="110" t="s">
        <v>2504</v>
      </c>
      <c r="H24" s="143" t="s">
        <v>2539</v>
      </c>
      <c r="I24" s="138" t="s">
        <v>2540</v>
      </c>
      <c r="J24" s="138" t="s">
        <v>2541</v>
      </c>
      <c r="K24" s="138" t="s">
        <v>2542</v>
      </c>
      <c r="L24" s="138" t="s">
        <v>2543</v>
      </c>
      <c r="M24" s="110" t="s">
        <v>2544</v>
      </c>
    </row>
    <row r="25" spans="1:13" x14ac:dyDescent="0.25">
      <c r="A25" s="104" t="s">
        <v>1349</v>
      </c>
      <c r="B25" s="129" t="s">
        <v>2505</v>
      </c>
      <c r="C25" s="138" t="s">
        <v>2506</v>
      </c>
      <c r="D25" s="138" t="s">
        <v>2507</v>
      </c>
      <c r="E25" s="138" t="s">
        <v>2508</v>
      </c>
      <c r="F25" s="138" t="s">
        <v>2509</v>
      </c>
      <c r="G25" s="110" t="s">
        <v>2510</v>
      </c>
      <c r="H25" s="143" t="s">
        <v>2545</v>
      </c>
      <c r="I25" s="138" t="s">
        <v>2546</v>
      </c>
      <c r="J25" s="138" t="s">
        <v>2547</v>
      </c>
      <c r="K25" s="138" t="s">
        <v>2548</v>
      </c>
      <c r="L25" s="138" t="s">
        <v>2549</v>
      </c>
      <c r="M25" s="110" t="s">
        <v>2550</v>
      </c>
    </row>
    <row r="26" spans="1:13" x14ac:dyDescent="0.25">
      <c r="A26" s="104" t="s">
        <v>1350</v>
      </c>
      <c r="B26" s="129" t="s">
        <v>2511</v>
      </c>
      <c r="C26" s="138" t="s">
        <v>2512</v>
      </c>
      <c r="D26" s="138" t="s">
        <v>2513</v>
      </c>
      <c r="E26" s="138" t="s">
        <v>2514</v>
      </c>
      <c r="F26" s="138" t="s">
        <v>2515</v>
      </c>
      <c r="G26" s="110" t="s">
        <v>2516</v>
      </c>
      <c r="H26" s="143" t="s">
        <v>2551</v>
      </c>
      <c r="I26" s="138" t="s">
        <v>2552</v>
      </c>
      <c r="J26" s="138" t="s">
        <v>2553</v>
      </c>
      <c r="K26" s="138" t="s">
        <v>2554</v>
      </c>
      <c r="L26" s="138" t="s">
        <v>2555</v>
      </c>
      <c r="M26" s="110" t="s">
        <v>2556</v>
      </c>
    </row>
    <row r="27" spans="1:13" ht="15.75" thickBot="1" x14ac:dyDescent="0.3">
      <c r="A27" s="91" t="s">
        <v>1351</v>
      </c>
      <c r="B27" s="122" t="s">
        <v>2517</v>
      </c>
      <c r="C27" s="132" t="s">
        <v>2518</v>
      </c>
      <c r="D27" s="132" t="s">
        <v>2519</v>
      </c>
      <c r="E27" s="132" t="s">
        <v>2520</v>
      </c>
      <c r="F27" s="132" t="s">
        <v>2521</v>
      </c>
      <c r="G27" s="126" t="s">
        <v>2522</v>
      </c>
      <c r="H27" s="144" t="s">
        <v>2557</v>
      </c>
      <c r="I27" s="132" t="s">
        <v>2558</v>
      </c>
      <c r="J27" s="132" t="s">
        <v>2559</v>
      </c>
      <c r="K27" s="132" t="s">
        <v>2560</v>
      </c>
      <c r="L27" s="132" t="s">
        <v>2561</v>
      </c>
      <c r="M27" s="126" t="s">
        <v>2562</v>
      </c>
    </row>
    <row r="28" spans="1:13" x14ac:dyDescent="0.25">
      <c r="A28" s="90"/>
      <c r="B28" s="300" t="s">
        <v>1358</v>
      </c>
      <c r="C28" s="301"/>
      <c r="D28" s="301"/>
      <c r="E28" s="301"/>
      <c r="F28" s="301"/>
      <c r="G28" s="302"/>
      <c r="H28" s="303" t="s">
        <v>1359</v>
      </c>
      <c r="I28" s="303"/>
      <c r="J28" s="303"/>
      <c r="K28" s="303"/>
      <c r="L28" s="303"/>
      <c r="M28" s="304"/>
    </row>
    <row r="29" spans="1:13" x14ac:dyDescent="0.25">
      <c r="A29" s="104" t="s">
        <v>1344</v>
      </c>
      <c r="B29" s="113" t="s">
        <v>2328</v>
      </c>
      <c r="C29" s="107" t="s">
        <v>2329</v>
      </c>
      <c r="D29" s="106" t="s">
        <v>2330</v>
      </c>
      <c r="E29" s="106" t="s">
        <v>2331</v>
      </c>
      <c r="F29" s="138"/>
      <c r="G29" s="116" t="s">
        <v>2332</v>
      </c>
      <c r="H29" s="139" t="s">
        <v>2290</v>
      </c>
      <c r="I29" s="107" t="s">
        <v>2291</v>
      </c>
      <c r="J29" s="106" t="s">
        <v>2292</v>
      </c>
      <c r="K29" s="106" t="s">
        <v>2293</v>
      </c>
      <c r="L29" s="138"/>
      <c r="M29" s="116" t="s">
        <v>2294</v>
      </c>
    </row>
    <row r="30" spans="1:13" x14ac:dyDescent="0.25">
      <c r="A30" s="104" t="s">
        <v>1345</v>
      </c>
      <c r="B30" s="140" t="s">
        <v>2333</v>
      </c>
      <c r="C30" s="106" t="s">
        <v>2334</v>
      </c>
      <c r="D30" s="106" t="s">
        <v>2335</v>
      </c>
      <c r="E30" s="138" t="s">
        <v>2336</v>
      </c>
      <c r="F30" s="138" t="s">
        <v>2337</v>
      </c>
      <c r="G30" s="112" t="s">
        <v>2338</v>
      </c>
      <c r="H30" s="141" t="s">
        <v>2295</v>
      </c>
      <c r="I30" s="106" t="s">
        <v>2296</v>
      </c>
      <c r="J30" s="106" t="s">
        <v>2038</v>
      </c>
      <c r="K30" s="138" t="s">
        <v>2297</v>
      </c>
      <c r="L30" s="138" t="s">
        <v>2298</v>
      </c>
      <c r="M30" s="112" t="s">
        <v>1621</v>
      </c>
    </row>
    <row r="31" spans="1:13" x14ac:dyDescent="0.25">
      <c r="A31" s="104" t="s">
        <v>1347</v>
      </c>
      <c r="B31" s="105" t="s">
        <v>2339</v>
      </c>
      <c r="C31" s="106" t="s">
        <v>2340</v>
      </c>
      <c r="D31" s="106" t="s">
        <v>2341</v>
      </c>
      <c r="E31" s="138" t="s">
        <v>2342</v>
      </c>
      <c r="F31" s="138" t="s">
        <v>2343</v>
      </c>
      <c r="G31" s="112" t="s">
        <v>2344</v>
      </c>
      <c r="H31" s="142" t="s">
        <v>1928</v>
      </c>
      <c r="I31" s="106" t="s">
        <v>2299</v>
      </c>
      <c r="J31" s="106" t="s">
        <v>2300</v>
      </c>
      <c r="K31" s="138" t="s">
        <v>2301</v>
      </c>
      <c r="L31" s="138" t="s">
        <v>2302</v>
      </c>
      <c r="M31" s="112" t="s">
        <v>2303</v>
      </c>
    </row>
    <row r="32" spans="1:13" x14ac:dyDescent="0.25">
      <c r="A32" s="104" t="s">
        <v>1348</v>
      </c>
      <c r="B32" s="129" t="s">
        <v>2345</v>
      </c>
      <c r="C32" s="138" t="s">
        <v>2346</v>
      </c>
      <c r="D32" s="138" t="s">
        <v>2347</v>
      </c>
      <c r="E32" s="138" t="s">
        <v>2348</v>
      </c>
      <c r="F32" s="138" t="s">
        <v>2349</v>
      </c>
      <c r="G32" s="110" t="s">
        <v>2350</v>
      </c>
      <c r="H32" s="143" t="s">
        <v>2304</v>
      </c>
      <c r="I32" s="138" t="s">
        <v>2305</v>
      </c>
      <c r="J32" s="138" t="s">
        <v>2306</v>
      </c>
      <c r="K32" s="138" t="s">
        <v>2307</v>
      </c>
      <c r="L32" s="138" t="s">
        <v>2308</v>
      </c>
      <c r="M32" s="110" t="s">
        <v>2309</v>
      </c>
    </row>
    <row r="33" spans="1:13" x14ac:dyDescent="0.25">
      <c r="A33" s="104" t="s">
        <v>1349</v>
      </c>
      <c r="B33" s="129" t="s">
        <v>2351</v>
      </c>
      <c r="C33" s="138" t="s">
        <v>2352</v>
      </c>
      <c r="D33" s="138" t="s">
        <v>2353</v>
      </c>
      <c r="E33" s="138" t="s">
        <v>1798</v>
      </c>
      <c r="F33" s="138" t="s">
        <v>2354</v>
      </c>
      <c r="G33" s="110" t="s">
        <v>2355</v>
      </c>
      <c r="H33" s="143" t="s">
        <v>2310</v>
      </c>
      <c r="I33" s="138" t="s">
        <v>2311</v>
      </c>
      <c r="J33" s="138" t="s">
        <v>2312</v>
      </c>
      <c r="K33" s="138" t="s">
        <v>2313</v>
      </c>
      <c r="L33" s="138" t="s">
        <v>2314</v>
      </c>
      <c r="M33" s="110" t="s">
        <v>2315</v>
      </c>
    </row>
    <row r="34" spans="1:13" x14ac:dyDescent="0.25">
      <c r="A34" s="104" t="s">
        <v>1350</v>
      </c>
      <c r="B34" s="129" t="s">
        <v>2356</v>
      </c>
      <c r="C34" s="138" t="s">
        <v>2357</v>
      </c>
      <c r="D34" s="138" t="s">
        <v>2358</v>
      </c>
      <c r="E34" s="138" t="s">
        <v>2359</v>
      </c>
      <c r="F34" s="138" t="s">
        <v>2360</v>
      </c>
      <c r="G34" s="110" t="s">
        <v>2361</v>
      </c>
      <c r="H34" s="143" t="s">
        <v>2316</v>
      </c>
      <c r="I34" s="138" t="s">
        <v>2317</v>
      </c>
      <c r="J34" s="138" t="s">
        <v>2318</v>
      </c>
      <c r="K34" s="138" t="s">
        <v>2319</v>
      </c>
      <c r="L34" s="138" t="s">
        <v>2320</v>
      </c>
      <c r="M34" s="110" t="s">
        <v>2321</v>
      </c>
    </row>
    <row r="35" spans="1:13" ht="15.75" thickBot="1" x14ac:dyDescent="0.3">
      <c r="A35" s="91" t="s">
        <v>1351</v>
      </c>
      <c r="B35" s="122" t="s">
        <v>2362</v>
      </c>
      <c r="C35" s="132" t="s">
        <v>2363</v>
      </c>
      <c r="D35" s="132" t="s">
        <v>2364</v>
      </c>
      <c r="E35" s="132" t="s">
        <v>2365</v>
      </c>
      <c r="F35" s="132" t="s">
        <v>2366</v>
      </c>
      <c r="G35" s="126" t="s">
        <v>2367</v>
      </c>
      <c r="H35" s="144" t="s">
        <v>2322</v>
      </c>
      <c r="I35" s="132" t="s">
        <v>2323</v>
      </c>
      <c r="J35" s="132" t="s">
        <v>2324</v>
      </c>
      <c r="K35" s="132" t="s">
        <v>2325</v>
      </c>
      <c r="L35" s="132" t="s">
        <v>2326</v>
      </c>
      <c r="M35" s="126" t="s">
        <v>2327</v>
      </c>
    </row>
    <row r="36" spans="1:13" x14ac:dyDescent="0.25">
      <c r="A36" s="90"/>
      <c r="B36" s="300" t="s">
        <v>704</v>
      </c>
      <c r="C36" s="301"/>
      <c r="D36" s="301"/>
      <c r="E36" s="301"/>
      <c r="F36" s="301"/>
      <c r="G36" s="302"/>
      <c r="H36" s="303" t="s">
        <v>3063</v>
      </c>
      <c r="I36" s="303"/>
      <c r="J36" s="303"/>
      <c r="K36" s="303"/>
      <c r="L36" s="303"/>
      <c r="M36" s="304"/>
    </row>
    <row r="37" spans="1:13" x14ac:dyDescent="0.25">
      <c r="A37" s="104" t="s">
        <v>1344</v>
      </c>
      <c r="B37" s="113" t="s">
        <v>2563</v>
      </c>
      <c r="C37" s="107" t="s">
        <v>2564</v>
      </c>
      <c r="D37" s="106" t="s">
        <v>2565</v>
      </c>
      <c r="E37" s="106" t="s">
        <v>2566</v>
      </c>
      <c r="F37" s="138"/>
      <c r="G37" s="116" t="s">
        <v>2567</v>
      </c>
      <c r="H37" s="139" t="s">
        <v>2604</v>
      </c>
      <c r="I37" s="107" t="s">
        <v>2605</v>
      </c>
      <c r="J37" s="106" t="s">
        <v>2606</v>
      </c>
      <c r="K37" s="106" t="s">
        <v>2607</v>
      </c>
      <c r="L37" s="138"/>
      <c r="M37" s="116" t="s">
        <v>2608</v>
      </c>
    </row>
    <row r="38" spans="1:13" x14ac:dyDescent="0.25">
      <c r="A38" s="104" t="s">
        <v>1345</v>
      </c>
      <c r="B38" s="140" t="s">
        <v>2568</v>
      </c>
      <c r="C38" s="106" t="s">
        <v>2569</v>
      </c>
      <c r="D38" s="106" t="s">
        <v>2570</v>
      </c>
      <c r="E38" s="138" t="s">
        <v>2571</v>
      </c>
      <c r="F38" s="138" t="s">
        <v>2572</v>
      </c>
      <c r="G38" s="112" t="s">
        <v>2573</v>
      </c>
      <c r="H38" s="141" t="s">
        <v>2609</v>
      </c>
      <c r="I38" s="106" t="s">
        <v>2610</v>
      </c>
      <c r="J38" s="106" t="s">
        <v>2611</v>
      </c>
      <c r="K38" s="138" t="s">
        <v>2612</v>
      </c>
      <c r="L38" s="138" t="s">
        <v>2613</v>
      </c>
      <c r="M38" s="112" t="s">
        <v>2614</v>
      </c>
    </row>
    <row r="39" spans="1:13" x14ac:dyDescent="0.25">
      <c r="A39" s="104" t="s">
        <v>1347</v>
      </c>
      <c r="B39" s="105" t="s">
        <v>2574</v>
      </c>
      <c r="C39" s="106" t="s">
        <v>2575</v>
      </c>
      <c r="D39" s="106" t="s">
        <v>2576</v>
      </c>
      <c r="E39" s="138" t="s">
        <v>2577</v>
      </c>
      <c r="F39" s="138" t="s">
        <v>2578</v>
      </c>
      <c r="G39" s="112" t="s">
        <v>2579</v>
      </c>
      <c r="H39" s="142" t="s">
        <v>2615</v>
      </c>
      <c r="I39" s="106" t="s">
        <v>2616</v>
      </c>
      <c r="J39" s="106" t="s">
        <v>2617</v>
      </c>
      <c r="K39" s="138" t="s">
        <v>2618</v>
      </c>
      <c r="L39" s="138" t="s">
        <v>2619</v>
      </c>
      <c r="M39" s="112" t="s">
        <v>2620</v>
      </c>
    </row>
    <row r="40" spans="1:13" x14ac:dyDescent="0.25">
      <c r="A40" s="104" t="s">
        <v>1348</v>
      </c>
      <c r="B40" s="129" t="s">
        <v>2580</v>
      </c>
      <c r="C40" s="138" t="s">
        <v>2581</v>
      </c>
      <c r="D40" s="138" t="s">
        <v>2582</v>
      </c>
      <c r="E40" s="138" t="s">
        <v>2583</v>
      </c>
      <c r="F40" s="138" t="s">
        <v>2584</v>
      </c>
      <c r="G40" s="110" t="s">
        <v>2585</v>
      </c>
      <c r="H40" s="143" t="s">
        <v>2136</v>
      </c>
      <c r="I40" s="138" t="s">
        <v>2621</v>
      </c>
      <c r="J40" s="138" t="s">
        <v>2622</v>
      </c>
      <c r="K40" s="138" t="s">
        <v>2623</v>
      </c>
      <c r="L40" s="138" t="s">
        <v>2624</v>
      </c>
      <c r="M40" s="110" t="s">
        <v>2625</v>
      </c>
    </row>
    <row r="41" spans="1:13" x14ac:dyDescent="0.25">
      <c r="A41" s="104" t="s">
        <v>1349</v>
      </c>
      <c r="B41" s="129" t="s">
        <v>2586</v>
      </c>
      <c r="C41" s="138" t="s">
        <v>2587</v>
      </c>
      <c r="D41" s="138" t="s">
        <v>2588</v>
      </c>
      <c r="E41" s="138" t="s">
        <v>2589</v>
      </c>
      <c r="F41" s="138" t="s">
        <v>2590</v>
      </c>
      <c r="G41" s="110" t="s">
        <v>2591</v>
      </c>
      <c r="H41" s="143" t="s">
        <v>2626</v>
      </c>
      <c r="I41" s="138" t="s">
        <v>2627</v>
      </c>
      <c r="J41" s="138" t="s">
        <v>2628</v>
      </c>
      <c r="K41" s="138" t="s">
        <v>2629</v>
      </c>
      <c r="L41" s="138" t="s">
        <v>1519</v>
      </c>
      <c r="M41" s="110" t="s">
        <v>2630</v>
      </c>
    </row>
    <row r="42" spans="1:13" x14ac:dyDescent="0.25">
      <c r="A42" s="104" t="s">
        <v>1350</v>
      </c>
      <c r="B42" s="129" t="s">
        <v>2592</v>
      </c>
      <c r="C42" s="138" t="s">
        <v>2593</v>
      </c>
      <c r="D42" s="138" t="s">
        <v>2594</v>
      </c>
      <c r="E42" s="138" t="s">
        <v>2595</v>
      </c>
      <c r="F42" s="138" t="s">
        <v>2596</v>
      </c>
      <c r="G42" s="110" t="s">
        <v>2597</v>
      </c>
      <c r="H42" s="143" t="s">
        <v>2631</v>
      </c>
      <c r="I42" s="138" t="s">
        <v>2632</v>
      </c>
      <c r="J42" s="138" t="s">
        <v>2633</v>
      </c>
      <c r="K42" s="138" t="s">
        <v>1931</v>
      </c>
      <c r="L42" s="138" t="s">
        <v>2634</v>
      </c>
      <c r="M42" s="110" t="s">
        <v>2635</v>
      </c>
    </row>
    <row r="43" spans="1:13" ht="15.75" thickBot="1" x14ac:dyDescent="0.3">
      <c r="A43" s="91" t="s">
        <v>1351</v>
      </c>
      <c r="B43" s="122" t="s">
        <v>2598</v>
      </c>
      <c r="C43" s="132" t="s">
        <v>2599</v>
      </c>
      <c r="D43" s="132" t="s">
        <v>2600</v>
      </c>
      <c r="E43" s="132" t="s">
        <v>2601</v>
      </c>
      <c r="F43" s="132" t="s">
        <v>2602</v>
      </c>
      <c r="G43" s="126" t="s">
        <v>2603</v>
      </c>
      <c r="H43" s="144" t="s">
        <v>2636</v>
      </c>
      <c r="I43" s="132" t="s">
        <v>2637</v>
      </c>
      <c r="J43" s="132" t="s">
        <v>2638</v>
      </c>
      <c r="K43" s="132" t="s">
        <v>2639</v>
      </c>
      <c r="L43" s="132" t="s">
        <v>2640</v>
      </c>
      <c r="M43" s="126" t="s">
        <v>2641</v>
      </c>
    </row>
  </sheetData>
  <mergeCells count="12">
    <mergeCell ref="B20:G20"/>
    <mergeCell ref="H20:M20"/>
    <mergeCell ref="B28:G28"/>
    <mergeCell ref="H28:M28"/>
    <mergeCell ref="B36:G36"/>
    <mergeCell ref="H36:M36"/>
    <mergeCell ref="B2:G2"/>
    <mergeCell ref="H2:M2"/>
    <mergeCell ref="B4:G4"/>
    <mergeCell ref="H4:M4"/>
    <mergeCell ref="B12:G12"/>
    <mergeCell ref="H12:M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0C150-455A-45F5-8898-DD2F9AEECDDC}">
  <dimension ref="A1:M43"/>
  <sheetViews>
    <sheetView workbookViewId="0">
      <selection activeCell="B28" sqref="B28:G28"/>
    </sheetView>
  </sheetViews>
  <sheetFormatPr defaultRowHeight="15" x14ac:dyDescent="0.25"/>
  <cols>
    <col min="1" max="1" width="10.42578125" customWidth="1"/>
    <col min="2" max="13" width="16.5703125" customWidth="1"/>
  </cols>
  <sheetData>
    <row r="1" spans="1:13" ht="15.75" thickBot="1" x14ac:dyDescent="0.3">
      <c r="A1" s="2" t="s">
        <v>4038</v>
      </c>
      <c r="B1" s="2" t="s">
        <v>3076</v>
      </c>
    </row>
    <row r="2" spans="1:13" x14ac:dyDescent="0.25">
      <c r="A2" s="151" t="s">
        <v>1335</v>
      </c>
      <c r="B2" s="300" t="s">
        <v>1333</v>
      </c>
      <c r="C2" s="301"/>
      <c r="D2" s="301"/>
      <c r="E2" s="301"/>
      <c r="F2" s="301"/>
      <c r="G2" s="302"/>
      <c r="H2" s="301" t="s">
        <v>1333</v>
      </c>
      <c r="I2" s="301"/>
      <c r="J2" s="301"/>
      <c r="K2" s="301"/>
      <c r="L2" s="301"/>
      <c r="M2" s="302"/>
    </row>
    <row r="3" spans="1:13" ht="15.75" thickBot="1" x14ac:dyDescent="0.3">
      <c r="A3" s="117" t="s">
        <v>664</v>
      </c>
      <c r="B3" s="133" t="s">
        <v>1337</v>
      </c>
      <c r="C3" s="134" t="s">
        <v>1338</v>
      </c>
      <c r="D3" s="135" t="s">
        <v>1339</v>
      </c>
      <c r="E3" s="135" t="s">
        <v>1340</v>
      </c>
      <c r="F3" s="135" t="s">
        <v>1341</v>
      </c>
      <c r="G3" s="136" t="s">
        <v>1474</v>
      </c>
      <c r="H3" s="137" t="s">
        <v>1337</v>
      </c>
      <c r="I3" s="134" t="s">
        <v>1338</v>
      </c>
      <c r="J3" s="135" t="s">
        <v>1339</v>
      </c>
      <c r="K3" s="135" t="s">
        <v>1340</v>
      </c>
      <c r="L3" s="135" t="s">
        <v>1341</v>
      </c>
      <c r="M3" s="136" t="s">
        <v>1474</v>
      </c>
    </row>
    <row r="4" spans="1:13" x14ac:dyDescent="0.25">
      <c r="A4" s="90" t="s">
        <v>1476</v>
      </c>
      <c r="B4" s="300" t="s">
        <v>1451</v>
      </c>
      <c r="C4" s="301"/>
      <c r="D4" s="301"/>
      <c r="E4" s="301"/>
      <c r="F4" s="301"/>
      <c r="G4" s="302"/>
      <c r="H4" s="303" t="s">
        <v>1343</v>
      </c>
      <c r="I4" s="303"/>
      <c r="J4" s="303"/>
      <c r="K4" s="303"/>
      <c r="L4" s="303"/>
      <c r="M4" s="304"/>
    </row>
    <row r="5" spans="1:13" x14ac:dyDescent="0.25">
      <c r="A5" s="104" t="s">
        <v>1344</v>
      </c>
      <c r="B5" s="113" t="s">
        <v>2815</v>
      </c>
      <c r="C5" s="107" t="s">
        <v>2816</v>
      </c>
      <c r="D5" s="106" t="s">
        <v>2817</v>
      </c>
      <c r="E5" s="106" t="s">
        <v>2818</v>
      </c>
      <c r="F5" s="138" t="s">
        <v>2819</v>
      </c>
      <c r="G5" s="116" t="s">
        <v>2820</v>
      </c>
      <c r="H5" s="139" t="s">
        <v>2745</v>
      </c>
      <c r="I5" s="107" t="s">
        <v>2746</v>
      </c>
      <c r="J5" s="106" t="s">
        <v>2747</v>
      </c>
      <c r="K5" s="106" t="s">
        <v>2748</v>
      </c>
      <c r="L5" s="138" t="s">
        <v>2749</v>
      </c>
      <c r="M5" s="116" t="s">
        <v>2750</v>
      </c>
    </row>
    <row r="6" spans="1:13" x14ac:dyDescent="0.25">
      <c r="A6" s="104" t="s">
        <v>1345</v>
      </c>
      <c r="B6" s="140" t="s">
        <v>1924</v>
      </c>
      <c r="C6" s="106" t="s">
        <v>2821</v>
      </c>
      <c r="D6" s="106" t="s">
        <v>2822</v>
      </c>
      <c r="E6" s="138" t="s">
        <v>2798</v>
      </c>
      <c r="F6" s="138" t="s">
        <v>2823</v>
      </c>
      <c r="G6" s="112" t="s">
        <v>2824</v>
      </c>
      <c r="H6" s="141" t="s">
        <v>2019</v>
      </c>
      <c r="I6" s="106" t="s">
        <v>2751</v>
      </c>
      <c r="J6" s="106" t="s">
        <v>2752</v>
      </c>
      <c r="K6" s="138" t="s">
        <v>2753</v>
      </c>
      <c r="L6" s="138" t="s">
        <v>2754</v>
      </c>
      <c r="M6" s="112" t="s">
        <v>2755</v>
      </c>
    </row>
    <row r="7" spans="1:13" x14ac:dyDescent="0.25">
      <c r="A7" s="104" t="s">
        <v>1347</v>
      </c>
      <c r="B7" s="105" t="s">
        <v>2825</v>
      </c>
      <c r="C7" s="106" t="s">
        <v>2826</v>
      </c>
      <c r="D7" s="106" t="s">
        <v>2827</v>
      </c>
      <c r="E7" s="138" t="s">
        <v>2828</v>
      </c>
      <c r="F7" s="138" t="s">
        <v>2829</v>
      </c>
      <c r="G7" s="112" t="s">
        <v>2830</v>
      </c>
      <c r="H7" s="142" t="s">
        <v>2756</v>
      </c>
      <c r="I7" s="106" t="s">
        <v>2757</v>
      </c>
      <c r="J7" s="106" t="s">
        <v>2758</v>
      </c>
      <c r="K7" s="138" t="s">
        <v>2759</v>
      </c>
      <c r="L7" s="138" t="s">
        <v>2760</v>
      </c>
      <c r="M7" s="112" t="s">
        <v>2502</v>
      </c>
    </row>
    <row r="8" spans="1:13" x14ac:dyDescent="0.25">
      <c r="A8" s="104" t="s">
        <v>1348</v>
      </c>
      <c r="B8" s="129" t="s">
        <v>2831</v>
      </c>
      <c r="C8" s="138" t="s">
        <v>2832</v>
      </c>
      <c r="D8" s="138" t="s">
        <v>2833</v>
      </c>
      <c r="E8" s="138" t="s">
        <v>2834</v>
      </c>
      <c r="F8" s="138" t="s">
        <v>2835</v>
      </c>
      <c r="G8" s="110" t="s">
        <v>2836</v>
      </c>
      <c r="H8" s="143" t="s">
        <v>2761</v>
      </c>
      <c r="I8" s="138" t="s">
        <v>2762</v>
      </c>
      <c r="J8" s="138" t="s">
        <v>2763</v>
      </c>
      <c r="K8" s="138" t="s">
        <v>2764</v>
      </c>
      <c r="L8" s="138" t="s">
        <v>2041</v>
      </c>
      <c r="M8" s="110" t="s">
        <v>2765</v>
      </c>
    </row>
    <row r="9" spans="1:13" x14ac:dyDescent="0.25">
      <c r="A9" s="104" t="s">
        <v>1349</v>
      </c>
      <c r="B9" s="129" t="s">
        <v>2837</v>
      </c>
      <c r="C9" s="138" t="s">
        <v>2838</v>
      </c>
      <c r="D9" s="138" t="s">
        <v>2839</v>
      </c>
      <c r="E9" s="138" t="s">
        <v>2840</v>
      </c>
      <c r="F9" s="138" t="s">
        <v>2841</v>
      </c>
      <c r="G9" s="110" t="s">
        <v>2842</v>
      </c>
      <c r="H9" s="143" t="s">
        <v>2766</v>
      </c>
      <c r="I9" s="138" t="s">
        <v>242</v>
      </c>
      <c r="J9" s="138" t="s">
        <v>1931</v>
      </c>
      <c r="K9" s="138" t="s">
        <v>2767</v>
      </c>
      <c r="L9" s="138" t="s">
        <v>2768</v>
      </c>
      <c r="M9" s="195" t="s">
        <v>1613</v>
      </c>
    </row>
    <row r="10" spans="1:13" x14ac:dyDescent="0.25">
      <c r="A10" s="104" t="s">
        <v>1350</v>
      </c>
      <c r="B10" s="129" t="s">
        <v>2843</v>
      </c>
      <c r="C10" s="138" t="s">
        <v>2844</v>
      </c>
      <c r="D10" s="138" t="s">
        <v>2845</v>
      </c>
      <c r="E10" s="138" t="s">
        <v>2846</v>
      </c>
      <c r="F10" s="138" t="s">
        <v>2847</v>
      </c>
      <c r="G10" s="110" t="s">
        <v>2848</v>
      </c>
      <c r="H10" s="143" t="s">
        <v>2769</v>
      </c>
      <c r="I10" s="138" t="s">
        <v>2770</v>
      </c>
      <c r="J10" s="138" t="s">
        <v>2016</v>
      </c>
      <c r="K10" s="138" t="s">
        <v>2771</v>
      </c>
      <c r="L10" s="138" t="s">
        <v>2772</v>
      </c>
      <c r="M10" s="110" t="s">
        <v>2773</v>
      </c>
    </row>
    <row r="11" spans="1:13" ht="15.75" thickBot="1" x14ac:dyDescent="0.3">
      <c r="A11" s="91" t="s">
        <v>1351</v>
      </c>
      <c r="B11" s="122" t="s">
        <v>2849</v>
      </c>
      <c r="C11" s="132" t="s">
        <v>2850</v>
      </c>
      <c r="D11" s="132" t="s">
        <v>2851</v>
      </c>
      <c r="E11" s="132" t="s">
        <v>2852</v>
      </c>
      <c r="F11" s="132" t="s">
        <v>2853</v>
      </c>
      <c r="G11" s="126" t="s">
        <v>2854</v>
      </c>
      <c r="H11" s="144" t="s">
        <v>2774</v>
      </c>
      <c r="I11" s="132" t="s">
        <v>2775</v>
      </c>
      <c r="J11" s="132" t="s">
        <v>2776</v>
      </c>
      <c r="K11" s="132" t="s">
        <v>2777</v>
      </c>
      <c r="L11" s="132" t="s">
        <v>2778</v>
      </c>
      <c r="M11" s="126" t="s">
        <v>2779</v>
      </c>
    </row>
    <row r="12" spans="1:13" x14ac:dyDescent="0.25">
      <c r="A12" s="90" t="s">
        <v>1476</v>
      </c>
      <c r="B12" s="300" t="s">
        <v>1354</v>
      </c>
      <c r="C12" s="301"/>
      <c r="D12" s="301"/>
      <c r="E12" s="301"/>
      <c r="F12" s="301"/>
      <c r="G12" s="302"/>
      <c r="H12" s="303" t="s">
        <v>19</v>
      </c>
      <c r="I12" s="303"/>
      <c r="J12" s="303"/>
      <c r="K12" s="303"/>
      <c r="L12" s="303"/>
      <c r="M12" s="304"/>
    </row>
    <row r="13" spans="1:13" x14ac:dyDescent="0.25">
      <c r="A13" s="104" t="s">
        <v>1344</v>
      </c>
      <c r="B13" s="113" t="s">
        <v>2780</v>
      </c>
      <c r="C13" s="107" t="s">
        <v>2781</v>
      </c>
      <c r="D13" s="106" t="s">
        <v>2782</v>
      </c>
      <c r="E13" s="106" t="s">
        <v>2783</v>
      </c>
      <c r="F13" s="138" t="s">
        <v>2784</v>
      </c>
      <c r="G13" s="116" t="s">
        <v>1562</v>
      </c>
      <c r="H13" s="139" t="s">
        <v>3007</v>
      </c>
      <c r="I13" s="107" t="s">
        <v>2223</v>
      </c>
      <c r="J13" s="106" t="s">
        <v>3008</v>
      </c>
      <c r="K13" s="106" t="s">
        <v>3009</v>
      </c>
      <c r="L13" s="138" t="s">
        <v>3010</v>
      </c>
      <c r="M13" s="116" t="s">
        <v>3011</v>
      </c>
    </row>
    <row r="14" spans="1:13" x14ac:dyDescent="0.25">
      <c r="A14" s="104" t="s">
        <v>1345</v>
      </c>
      <c r="B14" s="140" t="s">
        <v>2785</v>
      </c>
      <c r="C14" s="106" t="s">
        <v>2786</v>
      </c>
      <c r="D14" s="106" t="s">
        <v>2787</v>
      </c>
      <c r="E14" s="138" t="s">
        <v>2788</v>
      </c>
      <c r="F14" s="138" t="s">
        <v>2789</v>
      </c>
      <c r="G14" s="112" t="s">
        <v>2790</v>
      </c>
      <c r="H14" s="141" t="s">
        <v>3012</v>
      </c>
      <c r="I14" s="106" t="s">
        <v>3013</v>
      </c>
      <c r="J14" s="106" t="s">
        <v>3014</v>
      </c>
      <c r="K14" s="138" t="s">
        <v>3015</v>
      </c>
      <c r="L14" s="138" t="s">
        <v>3016</v>
      </c>
      <c r="M14" s="112" t="s">
        <v>3017</v>
      </c>
    </row>
    <row r="15" spans="1:13" x14ac:dyDescent="0.25">
      <c r="A15" s="104" t="s">
        <v>1347</v>
      </c>
      <c r="B15" s="105" t="s">
        <v>1656</v>
      </c>
      <c r="C15" s="106" t="s">
        <v>2791</v>
      </c>
      <c r="D15" s="106" t="s">
        <v>2379</v>
      </c>
      <c r="E15" s="138" t="s">
        <v>2769</v>
      </c>
      <c r="F15" s="138" t="s">
        <v>1934</v>
      </c>
      <c r="G15" s="112" t="s">
        <v>2792</v>
      </c>
      <c r="H15" s="142" t="s">
        <v>3018</v>
      </c>
      <c r="I15" s="106" t="s">
        <v>3019</v>
      </c>
      <c r="J15" s="106" t="s">
        <v>3020</v>
      </c>
      <c r="K15" s="138" t="s">
        <v>3021</v>
      </c>
      <c r="L15" s="138" t="s">
        <v>1519</v>
      </c>
      <c r="M15" s="112" t="s">
        <v>3022</v>
      </c>
    </row>
    <row r="16" spans="1:13" x14ac:dyDescent="0.25">
      <c r="A16" s="104" t="s">
        <v>1348</v>
      </c>
      <c r="B16" s="129" t="s">
        <v>2793</v>
      </c>
      <c r="C16" s="138" t="s">
        <v>2794</v>
      </c>
      <c r="D16" s="138" t="s">
        <v>2795</v>
      </c>
      <c r="E16" s="138" t="s">
        <v>2048</v>
      </c>
      <c r="F16" s="138" t="s">
        <v>2796</v>
      </c>
      <c r="G16" s="110" t="s">
        <v>2538</v>
      </c>
      <c r="H16" s="143" t="s">
        <v>3023</v>
      </c>
      <c r="I16" s="138" t="s">
        <v>3024</v>
      </c>
      <c r="J16" s="138" t="s">
        <v>1599</v>
      </c>
      <c r="K16" s="138" t="s">
        <v>1492</v>
      </c>
      <c r="L16" s="138" t="s">
        <v>1601</v>
      </c>
      <c r="M16" s="110" t="s">
        <v>3025</v>
      </c>
    </row>
    <row r="17" spans="1:13" x14ac:dyDescent="0.25">
      <c r="A17" s="104" t="s">
        <v>1349</v>
      </c>
      <c r="B17" s="129" t="s">
        <v>2797</v>
      </c>
      <c r="C17" s="138" t="s">
        <v>2798</v>
      </c>
      <c r="D17" s="138" t="s">
        <v>2799</v>
      </c>
      <c r="E17" s="138" t="s">
        <v>2800</v>
      </c>
      <c r="F17" s="138" t="s">
        <v>2801</v>
      </c>
      <c r="G17" s="110" t="s">
        <v>2802</v>
      </c>
      <c r="H17" s="143" t="s">
        <v>3026</v>
      </c>
      <c r="I17" s="138" t="s">
        <v>1613</v>
      </c>
      <c r="J17" s="138" t="s">
        <v>1610</v>
      </c>
      <c r="K17" s="138" t="s">
        <v>1611</v>
      </c>
      <c r="L17" s="138" t="s">
        <v>2717</v>
      </c>
      <c r="M17" s="195" t="s">
        <v>1613</v>
      </c>
    </row>
    <row r="18" spans="1:13" x14ac:dyDescent="0.25">
      <c r="A18" s="104" t="s">
        <v>1350</v>
      </c>
      <c r="B18" s="129" t="s">
        <v>2803</v>
      </c>
      <c r="C18" s="138" t="s">
        <v>2804</v>
      </c>
      <c r="D18" s="138" t="s">
        <v>2805</v>
      </c>
      <c r="E18" s="138" t="s">
        <v>2806</v>
      </c>
      <c r="F18" s="138" t="s">
        <v>2807</v>
      </c>
      <c r="G18" s="110" t="s">
        <v>2808</v>
      </c>
      <c r="H18" s="143" t="s">
        <v>1620</v>
      </c>
      <c r="I18" s="138" t="s">
        <v>3027</v>
      </c>
      <c r="J18" s="138" t="s">
        <v>3028</v>
      </c>
      <c r="K18" s="138" t="s">
        <v>3029</v>
      </c>
      <c r="L18" s="138" t="s">
        <v>2685</v>
      </c>
      <c r="M18" s="110" t="s">
        <v>3030</v>
      </c>
    </row>
    <row r="19" spans="1:13" ht="15.75" thickBot="1" x14ac:dyDescent="0.3">
      <c r="A19" s="91" t="s">
        <v>1351</v>
      </c>
      <c r="B19" s="122" t="s">
        <v>2809</v>
      </c>
      <c r="C19" s="132" t="s">
        <v>2810</v>
      </c>
      <c r="D19" s="132" t="s">
        <v>2811</v>
      </c>
      <c r="E19" s="132" t="s">
        <v>2812</v>
      </c>
      <c r="F19" s="132" t="s">
        <v>2813</v>
      </c>
      <c r="G19" s="126" t="s">
        <v>2814</v>
      </c>
      <c r="H19" s="144" t="s">
        <v>3031</v>
      </c>
      <c r="I19" s="132" t="s">
        <v>3032</v>
      </c>
      <c r="J19" s="132" t="s">
        <v>3033</v>
      </c>
      <c r="K19" s="132" t="s">
        <v>2118</v>
      </c>
      <c r="L19" s="132" t="s">
        <v>3034</v>
      </c>
      <c r="M19" s="126" t="s">
        <v>1601</v>
      </c>
    </row>
    <row r="20" spans="1:13" x14ac:dyDescent="0.25">
      <c r="A20" s="90" t="s">
        <v>1476</v>
      </c>
      <c r="B20" s="300" t="s">
        <v>1357</v>
      </c>
      <c r="C20" s="301"/>
      <c r="D20" s="301"/>
      <c r="E20" s="301"/>
      <c r="F20" s="301"/>
      <c r="G20" s="302"/>
      <c r="H20" s="303" t="s">
        <v>1356</v>
      </c>
      <c r="I20" s="303"/>
      <c r="J20" s="303"/>
      <c r="K20" s="303"/>
      <c r="L20" s="303"/>
      <c r="M20" s="304"/>
    </row>
    <row r="21" spans="1:13" x14ac:dyDescent="0.25">
      <c r="A21" s="104" t="s">
        <v>1344</v>
      </c>
      <c r="B21" s="113" t="s">
        <v>2855</v>
      </c>
      <c r="C21" s="107" t="s">
        <v>2856</v>
      </c>
      <c r="D21" s="106" t="s">
        <v>2857</v>
      </c>
      <c r="E21" s="106" t="s">
        <v>2858</v>
      </c>
      <c r="F21" s="138" t="s">
        <v>2859</v>
      </c>
      <c r="G21" s="116" t="s">
        <v>2860</v>
      </c>
      <c r="H21" s="139" t="s">
        <v>2893</v>
      </c>
      <c r="I21" s="107" t="s">
        <v>2894</v>
      </c>
      <c r="J21" s="106" t="s">
        <v>2895</v>
      </c>
      <c r="K21" s="106" t="s">
        <v>2896</v>
      </c>
      <c r="L21" s="138" t="s">
        <v>2897</v>
      </c>
      <c r="M21" s="116" t="s">
        <v>2898</v>
      </c>
    </row>
    <row r="22" spans="1:13" x14ac:dyDescent="0.25">
      <c r="A22" s="104" t="s">
        <v>1345</v>
      </c>
      <c r="B22" s="140" t="s">
        <v>2861</v>
      </c>
      <c r="C22" s="106" t="s">
        <v>2862</v>
      </c>
      <c r="D22" s="106" t="s">
        <v>2863</v>
      </c>
      <c r="E22" s="138" t="s">
        <v>2864</v>
      </c>
      <c r="F22" s="138" t="s">
        <v>2865</v>
      </c>
      <c r="G22" s="112" t="s">
        <v>2866</v>
      </c>
      <c r="H22" s="141" t="s">
        <v>2899</v>
      </c>
      <c r="I22" s="106" t="s">
        <v>2900</v>
      </c>
      <c r="J22" s="106" t="s">
        <v>1519</v>
      </c>
      <c r="K22" s="138" t="s">
        <v>2901</v>
      </c>
      <c r="L22" s="138" t="s">
        <v>2902</v>
      </c>
      <c r="M22" s="112" t="s">
        <v>2903</v>
      </c>
    </row>
    <row r="23" spans="1:13" x14ac:dyDescent="0.25">
      <c r="A23" s="104" t="s">
        <v>1347</v>
      </c>
      <c r="B23" s="105" t="s">
        <v>2867</v>
      </c>
      <c r="C23" s="106" t="s">
        <v>2868</v>
      </c>
      <c r="D23" s="106" t="s">
        <v>2869</v>
      </c>
      <c r="E23" s="138" t="s">
        <v>2870</v>
      </c>
      <c r="F23" s="138" t="s">
        <v>236</v>
      </c>
      <c r="G23" s="112" t="s">
        <v>2871</v>
      </c>
      <c r="H23" s="142" t="s">
        <v>2904</v>
      </c>
      <c r="I23" s="106" t="s">
        <v>2905</v>
      </c>
      <c r="J23" s="106" t="s">
        <v>2906</v>
      </c>
      <c r="K23" s="138" t="s">
        <v>1955</v>
      </c>
      <c r="L23" s="138" t="s">
        <v>2907</v>
      </c>
      <c r="M23" s="112" t="s">
        <v>2908</v>
      </c>
    </row>
    <row r="24" spans="1:13" x14ac:dyDescent="0.25">
      <c r="A24" s="104" t="s">
        <v>1348</v>
      </c>
      <c r="B24" s="129" t="s">
        <v>2872</v>
      </c>
      <c r="C24" s="138" t="s">
        <v>2873</v>
      </c>
      <c r="D24" s="138" t="s">
        <v>2874</v>
      </c>
      <c r="E24" s="138" t="s">
        <v>2875</v>
      </c>
      <c r="F24" s="138" t="s">
        <v>2876</v>
      </c>
      <c r="G24" s="110" t="s">
        <v>2877</v>
      </c>
      <c r="H24" s="143" t="s">
        <v>2909</v>
      </c>
      <c r="I24" s="138" t="s">
        <v>2910</v>
      </c>
      <c r="J24" s="138" t="s">
        <v>1676</v>
      </c>
      <c r="K24" s="138" t="s">
        <v>2911</v>
      </c>
      <c r="L24" s="138" t="s">
        <v>2912</v>
      </c>
      <c r="M24" s="110" t="s">
        <v>2913</v>
      </c>
    </row>
    <row r="25" spans="1:13" x14ac:dyDescent="0.25">
      <c r="A25" s="104" t="s">
        <v>1349</v>
      </c>
      <c r="B25" s="129" t="s">
        <v>2878</v>
      </c>
      <c r="C25" s="138" t="s">
        <v>2879</v>
      </c>
      <c r="D25" s="138" t="s">
        <v>236</v>
      </c>
      <c r="E25" s="138" t="s">
        <v>2309</v>
      </c>
      <c r="F25" s="138" t="s">
        <v>2880</v>
      </c>
      <c r="G25" s="110" t="s">
        <v>2881</v>
      </c>
      <c r="H25" s="143" t="s">
        <v>2914</v>
      </c>
      <c r="I25" s="138" t="s">
        <v>2915</v>
      </c>
      <c r="J25" s="138" t="s">
        <v>2916</v>
      </c>
      <c r="K25" s="138" t="s">
        <v>1688</v>
      </c>
      <c r="L25" s="138" t="s">
        <v>2917</v>
      </c>
      <c r="M25" s="195" t="s">
        <v>2918</v>
      </c>
    </row>
    <row r="26" spans="1:13" x14ac:dyDescent="0.25">
      <c r="A26" s="104" t="s">
        <v>1350</v>
      </c>
      <c r="B26" s="129" t="s">
        <v>2882</v>
      </c>
      <c r="C26" s="138" t="s">
        <v>2883</v>
      </c>
      <c r="D26" s="138" t="s">
        <v>2314</v>
      </c>
      <c r="E26" s="138" t="s">
        <v>2884</v>
      </c>
      <c r="F26" s="138" t="s">
        <v>2885</v>
      </c>
      <c r="G26" s="110" t="s">
        <v>2886</v>
      </c>
      <c r="H26" s="143" t="s">
        <v>2919</v>
      </c>
      <c r="I26" s="138" t="s">
        <v>2920</v>
      </c>
      <c r="J26" s="138" t="s">
        <v>2921</v>
      </c>
      <c r="K26" s="138" t="s">
        <v>2922</v>
      </c>
      <c r="L26" s="138" t="s">
        <v>2923</v>
      </c>
      <c r="M26" s="110" t="s">
        <v>2167</v>
      </c>
    </row>
    <row r="27" spans="1:13" ht="15.75" thickBot="1" x14ac:dyDescent="0.3">
      <c r="A27" s="91" t="s">
        <v>1351</v>
      </c>
      <c r="B27" s="122" t="s">
        <v>2887</v>
      </c>
      <c r="C27" s="132" t="s">
        <v>2888</v>
      </c>
      <c r="D27" s="132" t="s">
        <v>2889</v>
      </c>
      <c r="E27" s="132" t="s">
        <v>2890</v>
      </c>
      <c r="F27" s="132" t="s">
        <v>2891</v>
      </c>
      <c r="G27" s="126" t="s">
        <v>2892</v>
      </c>
      <c r="H27" s="144" t="s">
        <v>2924</v>
      </c>
      <c r="I27" s="132" t="s">
        <v>2925</v>
      </c>
      <c r="J27" s="132" t="s">
        <v>2926</v>
      </c>
      <c r="K27" s="132" t="s">
        <v>2927</v>
      </c>
      <c r="L27" s="132" t="s">
        <v>1713</v>
      </c>
      <c r="M27" s="126" t="s">
        <v>2928</v>
      </c>
    </row>
    <row r="28" spans="1:13" x14ac:dyDescent="0.25">
      <c r="A28" s="90"/>
      <c r="B28" s="300" t="s">
        <v>1358</v>
      </c>
      <c r="C28" s="301"/>
      <c r="D28" s="301"/>
      <c r="E28" s="301"/>
      <c r="F28" s="301"/>
      <c r="G28" s="302"/>
      <c r="H28" s="303" t="s">
        <v>1359</v>
      </c>
      <c r="I28" s="303"/>
      <c r="J28" s="303"/>
      <c r="K28" s="303"/>
      <c r="L28" s="303"/>
      <c r="M28" s="304"/>
    </row>
    <row r="29" spans="1:13" x14ac:dyDescent="0.25">
      <c r="A29" s="104" t="s">
        <v>1344</v>
      </c>
      <c r="B29" s="113" t="s">
        <v>2705</v>
      </c>
      <c r="C29" s="107" t="s">
        <v>2706</v>
      </c>
      <c r="D29" s="106" t="s">
        <v>2707</v>
      </c>
      <c r="E29" s="106" t="s">
        <v>2708</v>
      </c>
      <c r="F29" s="138" t="s">
        <v>2709</v>
      </c>
      <c r="G29" s="116" t="s">
        <v>2710</v>
      </c>
      <c r="H29" s="139" t="s">
        <v>2672</v>
      </c>
      <c r="I29" s="107" t="s">
        <v>2673</v>
      </c>
      <c r="J29" s="106" t="s">
        <v>2674</v>
      </c>
      <c r="K29" s="106" t="s">
        <v>2675</v>
      </c>
      <c r="L29" s="138" t="s">
        <v>2676</v>
      </c>
      <c r="M29" s="116" t="s">
        <v>2677</v>
      </c>
    </row>
    <row r="30" spans="1:13" x14ac:dyDescent="0.25">
      <c r="A30" s="104" t="s">
        <v>1345</v>
      </c>
      <c r="B30" s="140" t="s">
        <v>2711</v>
      </c>
      <c r="C30" s="106" t="s">
        <v>2712</v>
      </c>
      <c r="D30" s="106" t="s">
        <v>2532</v>
      </c>
      <c r="E30" s="138" t="s">
        <v>2713</v>
      </c>
      <c r="F30" s="138" t="s">
        <v>2714</v>
      </c>
      <c r="G30" s="112" t="s">
        <v>2715</v>
      </c>
      <c r="H30" s="141" t="s">
        <v>2678</v>
      </c>
      <c r="I30" s="106" t="s">
        <v>2679</v>
      </c>
      <c r="J30" s="106" t="s">
        <v>2680</v>
      </c>
      <c r="K30" s="138" t="s">
        <v>2681</v>
      </c>
      <c r="L30" s="138" t="s">
        <v>2682</v>
      </c>
      <c r="M30" s="112" t="s">
        <v>2683</v>
      </c>
    </row>
    <row r="31" spans="1:13" x14ac:dyDescent="0.25">
      <c r="A31" s="104" t="s">
        <v>1347</v>
      </c>
      <c r="B31" s="105" t="s">
        <v>2716</v>
      </c>
      <c r="C31" s="106" t="s">
        <v>2717</v>
      </c>
      <c r="D31" s="106" t="s">
        <v>2718</v>
      </c>
      <c r="E31" s="138" t="s">
        <v>2719</v>
      </c>
      <c r="F31" s="138" t="s">
        <v>2720</v>
      </c>
      <c r="G31" s="112" t="s">
        <v>2721</v>
      </c>
      <c r="H31" s="142" t="s">
        <v>2684</v>
      </c>
      <c r="I31" s="106" t="s">
        <v>2414</v>
      </c>
      <c r="J31" s="106" t="s">
        <v>1530</v>
      </c>
      <c r="K31" s="138" t="s">
        <v>1611</v>
      </c>
      <c r="L31" s="138" t="s">
        <v>2685</v>
      </c>
      <c r="M31" s="112" t="s">
        <v>2686</v>
      </c>
    </row>
    <row r="32" spans="1:13" x14ac:dyDescent="0.25">
      <c r="A32" s="104" t="s">
        <v>1348</v>
      </c>
      <c r="B32" s="129" t="s">
        <v>1685</v>
      </c>
      <c r="C32" s="138" t="s">
        <v>2722</v>
      </c>
      <c r="D32" s="138" t="s">
        <v>2723</v>
      </c>
      <c r="E32" s="138" t="s">
        <v>2724</v>
      </c>
      <c r="F32" s="138" t="s">
        <v>2725</v>
      </c>
      <c r="G32" s="110" t="s">
        <v>2726</v>
      </c>
      <c r="H32" s="143" t="s">
        <v>1933</v>
      </c>
      <c r="I32" s="138" t="s">
        <v>2687</v>
      </c>
      <c r="J32" s="138" t="s">
        <v>2688</v>
      </c>
      <c r="K32" s="138" t="s">
        <v>2689</v>
      </c>
      <c r="L32" s="138" t="s">
        <v>1759</v>
      </c>
      <c r="M32" s="110" t="s">
        <v>2690</v>
      </c>
    </row>
    <row r="33" spans="1:13" x14ac:dyDescent="0.25">
      <c r="A33" s="104" t="s">
        <v>1349</v>
      </c>
      <c r="B33" s="129" t="s">
        <v>2727</v>
      </c>
      <c r="C33" s="138" t="s">
        <v>2728</v>
      </c>
      <c r="D33" s="138" t="s">
        <v>2729</v>
      </c>
      <c r="E33" s="138" t="s">
        <v>2730</v>
      </c>
      <c r="F33" s="138" t="s">
        <v>2731</v>
      </c>
      <c r="G33" s="110" t="s">
        <v>2732</v>
      </c>
      <c r="H33" s="143" t="s">
        <v>1936</v>
      </c>
      <c r="I33" s="138" t="s">
        <v>1594</v>
      </c>
      <c r="J33" s="138" t="s">
        <v>2691</v>
      </c>
      <c r="K33" s="138" t="s">
        <v>2692</v>
      </c>
      <c r="L33" s="138" t="s">
        <v>2540</v>
      </c>
      <c r="M33" s="110" t="s">
        <v>2693</v>
      </c>
    </row>
    <row r="34" spans="1:13" x14ac:dyDescent="0.25">
      <c r="A34" s="104" t="s">
        <v>1350</v>
      </c>
      <c r="B34" s="129" t="s">
        <v>2733</v>
      </c>
      <c r="C34" s="138" t="s">
        <v>2734</v>
      </c>
      <c r="D34" s="138" t="s">
        <v>2735</v>
      </c>
      <c r="E34" s="138" t="s">
        <v>2736</v>
      </c>
      <c r="F34" s="138" t="s">
        <v>2737</v>
      </c>
      <c r="G34" s="110" t="s">
        <v>2738</v>
      </c>
      <c r="H34" s="143" t="s">
        <v>2516</v>
      </c>
      <c r="I34" s="138" t="s">
        <v>2694</v>
      </c>
      <c r="J34" s="138" t="s">
        <v>2695</v>
      </c>
      <c r="K34" s="138" t="s">
        <v>2696</v>
      </c>
      <c r="L34" s="138" t="s">
        <v>2697</v>
      </c>
      <c r="M34" s="110" t="s">
        <v>2698</v>
      </c>
    </row>
    <row r="35" spans="1:13" ht="15.75" thickBot="1" x14ac:dyDescent="0.3">
      <c r="A35" s="91" t="s">
        <v>1351</v>
      </c>
      <c r="B35" s="122" t="s">
        <v>2739</v>
      </c>
      <c r="C35" s="132" t="s">
        <v>2740</v>
      </c>
      <c r="D35" s="132" t="s">
        <v>2741</v>
      </c>
      <c r="E35" s="132" t="s">
        <v>2742</v>
      </c>
      <c r="F35" s="132" t="s">
        <v>2743</v>
      </c>
      <c r="G35" s="126" t="s">
        <v>2744</v>
      </c>
      <c r="H35" s="144" t="s">
        <v>2699</v>
      </c>
      <c r="I35" s="132" t="s">
        <v>2700</v>
      </c>
      <c r="J35" s="132" t="s">
        <v>2701</v>
      </c>
      <c r="K35" s="132" t="s">
        <v>2702</v>
      </c>
      <c r="L35" s="132" t="s">
        <v>2703</v>
      </c>
      <c r="M35" s="126" t="s">
        <v>2704</v>
      </c>
    </row>
    <row r="36" spans="1:13" x14ac:dyDescent="0.25">
      <c r="A36" s="90"/>
      <c r="B36" s="300" t="s">
        <v>704</v>
      </c>
      <c r="C36" s="301"/>
      <c r="D36" s="301"/>
      <c r="E36" s="301"/>
      <c r="F36" s="301"/>
      <c r="G36" s="302"/>
      <c r="H36" s="303" t="s">
        <v>3063</v>
      </c>
      <c r="I36" s="303"/>
      <c r="J36" s="303"/>
      <c r="K36" s="303"/>
      <c r="L36" s="303"/>
      <c r="M36" s="304"/>
    </row>
    <row r="37" spans="1:13" x14ac:dyDescent="0.25">
      <c r="A37" s="104" t="s">
        <v>1344</v>
      </c>
      <c r="B37" s="113" t="s">
        <v>2929</v>
      </c>
      <c r="C37" s="107" t="s">
        <v>2930</v>
      </c>
      <c r="D37" s="106" t="s">
        <v>2931</v>
      </c>
      <c r="E37" s="106" t="s">
        <v>2932</v>
      </c>
      <c r="F37" s="138" t="s">
        <v>2933</v>
      </c>
      <c r="G37" s="116" t="s">
        <v>2934</v>
      </c>
      <c r="H37" s="139" t="s">
        <v>2970</v>
      </c>
      <c r="I37" s="107" t="s">
        <v>2971</v>
      </c>
      <c r="J37" s="106" t="s">
        <v>2972</v>
      </c>
      <c r="K37" s="106" t="s">
        <v>2973</v>
      </c>
      <c r="L37" s="138" t="s">
        <v>2974</v>
      </c>
      <c r="M37" s="116" t="s">
        <v>2975</v>
      </c>
    </row>
    <row r="38" spans="1:13" x14ac:dyDescent="0.25">
      <c r="A38" s="104" t="s">
        <v>1345</v>
      </c>
      <c r="B38" s="140" t="s">
        <v>2935</v>
      </c>
      <c r="C38" s="106" t="s">
        <v>2936</v>
      </c>
      <c r="D38" s="106" t="s">
        <v>2937</v>
      </c>
      <c r="E38" s="138" t="s">
        <v>2938</v>
      </c>
      <c r="F38" s="138" t="s">
        <v>2939</v>
      </c>
      <c r="G38" s="112" t="s">
        <v>2940</v>
      </c>
      <c r="H38" s="141" t="s">
        <v>2976</v>
      </c>
      <c r="I38" s="106" t="s">
        <v>2872</v>
      </c>
      <c r="J38" s="106" t="s">
        <v>2140</v>
      </c>
      <c r="K38" s="138" t="s">
        <v>2977</v>
      </c>
      <c r="L38" s="138" t="s">
        <v>2978</v>
      </c>
      <c r="M38" s="112" t="s">
        <v>2979</v>
      </c>
    </row>
    <row r="39" spans="1:13" x14ac:dyDescent="0.25">
      <c r="A39" s="104" t="s">
        <v>1347</v>
      </c>
      <c r="B39" s="105" t="s">
        <v>2941</v>
      </c>
      <c r="C39" s="106" t="s">
        <v>2942</v>
      </c>
      <c r="D39" s="106" t="s">
        <v>2943</v>
      </c>
      <c r="E39" s="138" t="s">
        <v>2944</v>
      </c>
      <c r="F39" s="138" t="s">
        <v>2945</v>
      </c>
      <c r="G39" s="112" t="s">
        <v>2946</v>
      </c>
      <c r="H39" s="142" t="s">
        <v>2980</v>
      </c>
      <c r="I39" s="106" t="s">
        <v>2981</v>
      </c>
      <c r="J39" s="106" t="s">
        <v>2982</v>
      </c>
      <c r="K39" s="138" t="s">
        <v>2983</v>
      </c>
      <c r="L39" s="138" t="s">
        <v>2984</v>
      </c>
      <c r="M39" s="112" t="s">
        <v>2985</v>
      </c>
    </row>
    <row r="40" spans="1:13" x14ac:dyDescent="0.25">
      <c r="A40" s="104" t="s">
        <v>1348</v>
      </c>
      <c r="B40" s="129" t="s">
        <v>1833</v>
      </c>
      <c r="C40" s="138" t="s">
        <v>2947</v>
      </c>
      <c r="D40" s="138" t="s">
        <v>2948</v>
      </c>
      <c r="E40" s="138" t="s">
        <v>2949</v>
      </c>
      <c r="F40" s="138" t="s">
        <v>2950</v>
      </c>
      <c r="G40" s="110" t="s">
        <v>2951</v>
      </c>
      <c r="H40" s="143" t="s">
        <v>1580</v>
      </c>
      <c r="I40" s="138" t="s">
        <v>2986</v>
      </c>
      <c r="J40" s="138" t="s">
        <v>2987</v>
      </c>
      <c r="K40" s="138" t="s">
        <v>2988</v>
      </c>
      <c r="L40" s="138" t="s">
        <v>2989</v>
      </c>
      <c r="M40" s="110" t="s">
        <v>2990</v>
      </c>
    </row>
    <row r="41" spans="1:13" x14ac:dyDescent="0.25">
      <c r="A41" s="104" t="s">
        <v>1349</v>
      </c>
      <c r="B41" s="129" t="s">
        <v>2952</v>
      </c>
      <c r="C41" s="138" t="s">
        <v>2953</v>
      </c>
      <c r="D41" s="138" t="s">
        <v>2954</v>
      </c>
      <c r="E41" s="138" t="s">
        <v>2955</v>
      </c>
      <c r="F41" s="138" t="s">
        <v>2956</v>
      </c>
      <c r="G41" s="195" t="s">
        <v>2957</v>
      </c>
      <c r="H41" s="143" t="s">
        <v>2991</v>
      </c>
      <c r="I41" s="138" t="s">
        <v>2992</v>
      </c>
      <c r="J41" s="138" t="s">
        <v>2993</v>
      </c>
      <c r="K41" s="138" t="s">
        <v>2994</v>
      </c>
      <c r="L41" s="138" t="s">
        <v>2156</v>
      </c>
      <c r="M41" s="195" t="s">
        <v>2995</v>
      </c>
    </row>
    <row r="42" spans="1:13" x14ac:dyDescent="0.25">
      <c r="A42" s="104" t="s">
        <v>1350</v>
      </c>
      <c r="B42" s="129" t="s">
        <v>2958</v>
      </c>
      <c r="C42" s="138" t="s">
        <v>2959</v>
      </c>
      <c r="D42" s="138" t="s">
        <v>2960</v>
      </c>
      <c r="E42" s="138" t="s">
        <v>2961</v>
      </c>
      <c r="F42" s="138" t="s">
        <v>2962</v>
      </c>
      <c r="G42" s="110" t="s">
        <v>2963</v>
      </c>
      <c r="H42" s="143" t="s">
        <v>2996</v>
      </c>
      <c r="I42" s="138" t="s">
        <v>2997</v>
      </c>
      <c r="J42" s="138" t="s">
        <v>2998</v>
      </c>
      <c r="K42" s="138" t="s">
        <v>2999</v>
      </c>
      <c r="L42" s="138" t="s">
        <v>2290</v>
      </c>
      <c r="M42" s="110" t="s">
        <v>3000</v>
      </c>
    </row>
    <row r="43" spans="1:13" ht="15.75" thickBot="1" x14ac:dyDescent="0.3">
      <c r="A43" s="91" t="s">
        <v>1351</v>
      </c>
      <c r="B43" s="122" t="s">
        <v>2964</v>
      </c>
      <c r="C43" s="132" t="s">
        <v>2965</v>
      </c>
      <c r="D43" s="132" t="s">
        <v>2966</v>
      </c>
      <c r="E43" s="132" t="s">
        <v>2967</v>
      </c>
      <c r="F43" s="132" t="s">
        <v>2968</v>
      </c>
      <c r="G43" s="126" t="s">
        <v>2969</v>
      </c>
      <c r="H43" s="144" t="s">
        <v>3001</v>
      </c>
      <c r="I43" s="132" t="s">
        <v>3002</v>
      </c>
      <c r="J43" s="132" t="s">
        <v>3003</v>
      </c>
      <c r="K43" s="132" t="s">
        <v>3004</v>
      </c>
      <c r="L43" s="132" t="s">
        <v>3005</v>
      </c>
      <c r="M43" s="126" t="s">
        <v>3006</v>
      </c>
    </row>
  </sheetData>
  <mergeCells count="12">
    <mergeCell ref="B20:G20"/>
    <mergeCell ref="H20:M20"/>
    <mergeCell ref="B28:G28"/>
    <mergeCell ref="H28:M28"/>
    <mergeCell ref="B36:G36"/>
    <mergeCell ref="H36:M36"/>
    <mergeCell ref="B2:G2"/>
    <mergeCell ref="H2:M2"/>
    <mergeCell ref="B4:G4"/>
    <mergeCell ref="H4:M4"/>
    <mergeCell ref="B12:G12"/>
    <mergeCell ref="H12:M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FB395-AD7E-4D24-9D82-259ECD108186}">
  <dimension ref="A1:M43"/>
  <sheetViews>
    <sheetView workbookViewId="0">
      <selection activeCell="I18" sqref="I18"/>
    </sheetView>
  </sheetViews>
  <sheetFormatPr defaultRowHeight="15" x14ac:dyDescent="0.25"/>
  <cols>
    <col min="1" max="1" width="10.42578125" customWidth="1"/>
    <col min="2" max="13" width="16.5703125" customWidth="1"/>
  </cols>
  <sheetData>
    <row r="1" spans="1:13" ht="15.75" thickBot="1" x14ac:dyDescent="0.3">
      <c r="A1" s="2" t="s">
        <v>4037</v>
      </c>
      <c r="B1" s="2" t="s">
        <v>5458</v>
      </c>
    </row>
    <row r="2" spans="1:13" x14ac:dyDescent="0.25">
      <c r="A2" s="151" t="s">
        <v>1336</v>
      </c>
      <c r="B2" s="300" t="s">
        <v>1333</v>
      </c>
      <c r="C2" s="301"/>
      <c r="D2" s="301"/>
      <c r="E2" s="301"/>
      <c r="F2" s="301"/>
      <c r="G2" s="302"/>
      <c r="H2" s="301" t="s">
        <v>1333</v>
      </c>
      <c r="I2" s="301"/>
      <c r="J2" s="301"/>
      <c r="K2" s="301"/>
      <c r="L2" s="301"/>
      <c r="M2" s="302"/>
    </row>
    <row r="3" spans="1:13" ht="15.75" thickBot="1" x14ac:dyDescent="0.3">
      <c r="A3" s="117" t="s">
        <v>664</v>
      </c>
      <c r="B3" s="133" t="s">
        <v>1337</v>
      </c>
      <c r="C3" s="134" t="s">
        <v>1338</v>
      </c>
      <c r="D3" s="135" t="s">
        <v>1339</v>
      </c>
      <c r="E3" s="135" t="s">
        <v>1340</v>
      </c>
      <c r="F3" s="135" t="s">
        <v>1341</v>
      </c>
      <c r="G3" s="136" t="s">
        <v>1474</v>
      </c>
      <c r="H3" s="137" t="s">
        <v>1337</v>
      </c>
      <c r="I3" s="134" t="s">
        <v>1338</v>
      </c>
      <c r="J3" s="135" t="s">
        <v>1339</v>
      </c>
      <c r="K3" s="135" t="s">
        <v>1340</v>
      </c>
      <c r="L3" s="135" t="s">
        <v>1341</v>
      </c>
      <c r="M3" s="136" t="s">
        <v>1474</v>
      </c>
    </row>
    <row r="4" spans="1:13" x14ac:dyDescent="0.25">
      <c r="A4" s="90" t="s">
        <v>1476</v>
      </c>
      <c r="B4" s="300" t="s">
        <v>1451</v>
      </c>
      <c r="C4" s="301"/>
      <c r="D4" s="301"/>
      <c r="E4" s="301"/>
      <c r="F4" s="301"/>
      <c r="G4" s="302"/>
      <c r="H4" s="303" t="s">
        <v>1343</v>
      </c>
      <c r="I4" s="303"/>
      <c r="J4" s="303"/>
      <c r="K4" s="303"/>
      <c r="L4" s="303"/>
      <c r="M4" s="304"/>
    </row>
    <row r="5" spans="1:13" x14ac:dyDescent="0.25">
      <c r="A5" s="104" t="s">
        <v>1344</v>
      </c>
      <c r="B5" s="113" t="s">
        <v>2815</v>
      </c>
      <c r="C5" s="107" t="s">
        <v>2816</v>
      </c>
      <c r="D5" s="106" t="s">
        <v>2817</v>
      </c>
      <c r="E5" s="106" t="s">
        <v>2818</v>
      </c>
      <c r="F5" s="138" t="s">
        <v>2819</v>
      </c>
      <c r="G5" s="116" t="s">
        <v>2820</v>
      </c>
      <c r="H5" s="139" t="s">
        <v>2745</v>
      </c>
      <c r="I5" s="107" t="s">
        <v>2746</v>
      </c>
      <c r="J5" s="106" t="s">
        <v>2747</v>
      </c>
      <c r="K5" s="106" t="s">
        <v>2748</v>
      </c>
      <c r="L5" s="138" t="s">
        <v>2749</v>
      </c>
      <c r="M5" s="116" t="s">
        <v>2750</v>
      </c>
    </row>
    <row r="6" spans="1:13" x14ac:dyDescent="0.25">
      <c r="A6" s="104" t="s">
        <v>1345</v>
      </c>
      <c r="B6" s="140" t="s">
        <v>1924</v>
      </c>
      <c r="C6" s="106" t="s">
        <v>2821</v>
      </c>
      <c r="D6" s="106" t="s">
        <v>2822</v>
      </c>
      <c r="E6" s="138" t="s">
        <v>2798</v>
      </c>
      <c r="F6" s="138" t="s">
        <v>2823</v>
      </c>
      <c r="G6" s="112" t="s">
        <v>2824</v>
      </c>
      <c r="H6" s="141" t="s">
        <v>2019</v>
      </c>
      <c r="I6" s="106" t="s">
        <v>2751</v>
      </c>
      <c r="J6" s="106" t="s">
        <v>2752</v>
      </c>
      <c r="K6" s="138" t="s">
        <v>2753</v>
      </c>
      <c r="L6" s="138" t="s">
        <v>2754</v>
      </c>
      <c r="M6" s="112" t="s">
        <v>2755</v>
      </c>
    </row>
    <row r="7" spans="1:13" x14ac:dyDescent="0.25">
      <c r="A7" s="104" t="s">
        <v>1347</v>
      </c>
      <c r="B7" s="105" t="s">
        <v>2825</v>
      </c>
      <c r="C7" s="106" t="s">
        <v>2826</v>
      </c>
      <c r="D7" s="106" t="s">
        <v>2827</v>
      </c>
      <c r="E7" s="138" t="s">
        <v>2828</v>
      </c>
      <c r="F7" s="138" t="s">
        <v>2829</v>
      </c>
      <c r="G7" s="112" t="s">
        <v>2830</v>
      </c>
      <c r="H7" s="142" t="s">
        <v>2756</v>
      </c>
      <c r="I7" s="106" t="s">
        <v>2757</v>
      </c>
      <c r="J7" s="106" t="s">
        <v>2758</v>
      </c>
      <c r="K7" s="138" t="s">
        <v>2759</v>
      </c>
      <c r="L7" s="138" t="s">
        <v>2760</v>
      </c>
      <c r="M7" s="112" t="s">
        <v>2502</v>
      </c>
    </row>
    <row r="8" spans="1:13" x14ac:dyDescent="0.25">
      <c r="A8" s="104" t="s">
        <v>1348</v>
      </c>
      <c r="B8" s="129" t="s">
        <v>2831</v>
      </c>
      <c r="C8" s="138" t="s">
        <v>2832</v>
      </c>
      <c r="D8" s="138" t="s">
        <v>2833</v>
      </c>
      <c r="E8" s="138" t="s">
        <v>2834</v>
      </c>
      <c r="F8" s="138" t="s">
        <v>2835</v>
      </c>
      <c r="G8" s="110" t="s">
        <v>2836</v>
      </c>
      <c r="H8" s="143" t="s">
        <v>2761</v>
      </c>
      <c r="I8" s="138" t="s">
        <v>2762</v>
      </c>
      <c r="J8" s="138" t="s">
        <v>2763</v>
      </c>
      <c r="K8" s="138" t="s">
        <v>2764</v>
      </c>
      <c r="L8" s="138" t="s">
        <v>2041</v>
      </c>
      <c r="M8" s="110" t="s">
        <v>2765</v>
      </c>
    </row>
    <row r="9" spans="1:13" x14ac:dyDescent="0.25">
      <c r="A9" s="104" t="s">
        <v>1349</v>
      </c>
      <c r="B9" s="129" t="s">
        <v>2837</v>
      </c>
      <c r="C9" s="138" t="s">
        <v>2838</v>
      </c>
      <c r="D9" s="138" t="s">
        <v>2839</v>
      </c>
      <c r="E9" s="138" t="s">
        <v>2840</v>
      </c>
      <c r="F9" s="138" t="s">
        <v>2841</v>
      </c>
      <c r="G9" s="110" t="s">
        <v>2842</v>
      </c>
      <c r="H9" s="143" t="s">
        <v>2766</v>
      </c>
      <c r="I9" s="138" t="s">
        <v>242</v>
      </c>
      <c r="J9" s="138" t="s">
        <v>1931</v>
      </c>
      <c r="K9" s="138" t="s">
        <v>2767</v>
      </c>
      <c r="L9" s="138" t="s">
        <v>2768</v>
      </c>
      <c r="M9" s="195" t="s">
        <v>1613</v>
      </c>
    </row>
    <row r="10" spans="1:13" x14ac:dyDescent="0.25">
      <c r="A10" s="104" t="s">
        <v>1350</v>
      </c>
      <c r="B10" s="129" t="s">
        <v>2843</v>
      </c>
      <c r="C10" s="138" t="s">
        <v>2844</v>
      </c>
      <c r="D10" s="138" t="s">
        <v>2845</v>
      </c>
      <c r="E10" s="138" t="s">
        <v>2846</v>
      </c>
      <c r="F10" s="138" t="s">
        <v>2847</v>
      </c>
      <c r="G10" s="110" t="s">
        <v>2848</v>
      </c>
      <c r="H10" s="143" t="s">
        <v>2769</v>
      </c>
      <c r="I10" s="138" t="s">
        <v>2770</v>
      </c>
      <c r="J10" s="138" t="s">
        <v>2016</v>
      </c>
      <c r="K10" s="138" t="s">
        <v>2771</v>
      </c>
      <c r="L10" s="138" t="s">
        <v>2772</v>
      </c>
      <c r="M10" s="110" t="s">
        <v>2773</v>
      </c>
    </row>
    <row r="11" spans="1:13" ht="15.75" thickBot="1" x14ac:dyDescent="0.3">
      <c r="A11" s="91" t="s">
        <v>1351</v>
      </c>
      <c r="B11" s="122" t="s">
        <v>2849</v>
      </c>
      <c r="C11" s="132" t="s">
        <v>2850</v>
      </c>
      <c r="D11" s="132" t="s">
        <v>2851</v>
      </c>
      <c r="E11" s="132" t="s">
        <v>2852</v>
      </c>
      <c r="F11" s="132" t="s">
        <v>2853</v>
      </c>
      <c r="G11" s="126" t="s">
        <v>2854</v>
      </c>
      <c r="H11" s="144" t="s">
        <v>2774</v>
      </c>
      <c r="I11" s="132" t="s">
        <v>2775</v>
      </c>
      <c r="J11" s="132" t="s">
        <v>2776</v>
      </c>
      <c r="K11" s="132" t="s">
        <v>2777</v>
      </c>
      <c r="L11" s="132" t="s">
        <v>2778</v>
      </c>
      <c r="M11" s="126" t="s">
        <v>2779</v>
      </c>
    </row>
    <row r="12" spans="1:13" x14ac:dyDescent="0.25">
      <c r="A12" s="90" t="s">
        <v>1476</v>
      </c>
      <c r="B12" s="300" t="s">
        <v>1354</v>
      </c>
      <c r="C12" s="301"/>
      <c r="D12" s="301"/>
      <c r="E12" s="301"/>
      <c r="F12" s="301"/>
      <c r="G12" s="302"/>
      <c r="H12" s="303" t="s">
        <v>19</v>
      </c>
      <c r="I12" s="303"/>
      <c r="J12" s="303"/>
      <c r="K12" s="303"/>
      <c r="L12" s="303"/>
      <c r="M12" s="304"/>
    </row>
    <row r="13" spans="1:13" x14ac:dyDescent="0.25">
      <c r="A13" s="104" t="s">
        <v>1344</v>
      </c>
      <c r="B13" s="113" t="s">
        <v>2780</v>
      </c>
      <c r="C13" s="107" t="s">
        <v>2781</v>
      </c>
      <c r="D13" s="106" t="s">
        <v>2782</v>
      </c>
      <c r="E13" s="106" t="s">
        <v>2783</v>
      </c>
      <c r="F13" s="138" t="s">
        <v>2784</v>
      </c>
      <c r="G13" s="116" t="s">
        <v>1562</v>
      </c>
      <c r="H13" s="139" t="s">
        <v>3007</v>
      </c>
      <c r="I13" s="107" t="s">
        <v>2223</v>
      </c>
      <c r="J13" s="106" t="s">
        <v>3008</v>
      </c>
      <c r="K13" s="106" t="s">
        <v>3009</v>
      </c>
      <c r="L13" s="138" t="s">
        <v>3010</v>
      </c>
      <c r="M13" s="116" t="s">
        <v>3011</v>
      </c>
    </row>
    <row r="14" spans="1:13" x14ac:dyDescent="0.25">
      <c r="A14" s="104" t="s">
        <v>1345</v>
      </c>
      <c r="B14" s="140" t="s">
        <v>2785</v>
      </c>
      <c r="C14" s="106" t="s">
        <v>2786</v>
      </c>
      <c r="D14" s="106" t="s">
        <v>2787</v>
      </c>
      <c r="E14" s="138" t="s">
        <v>2788</v>
      </c>
      <c r="F14" s="138" t="s">
        <v>2789</v>
      </c>
      <c r="G14" s="112" t="s">
        <v>2790</v>
      </c>
      <c r="H14" s="141" t="s">
        <v>3012</v>
      </c>
      <c r="I14" s="106" t="s">
        <v>3013</v>
      </c>
      <c r="J14" s="106" t="s">
        <v>3014</v>
      </c>
      <c r="K14" s="138" t="s">
        <v>3015</v>
      </c>
      <c r="L14" s="138" t="s">
        <v>3016</v>
      </c>
      <c r="M14" s="112" t="s">
        <v>3017</v>
      </c>
    </row>
    <row r="15" spans="1:13" x14ac:dyDescent="0.25">
      <c r="A15" s="104" t="s">
        <v>1347</v>
      </c>
      <c r="B15" s="105" t="s">
        <v>1656</v>
      </c>
      <c r="C15" s="106" t="s">
        <v>2791</v>
      </c>
      <c r="D15" s="106" t="s">
        <v>2379</v>
      </c>
      <c r="E15" s="138" t="s">
        <v>2769</v>
      </c>
      <c r="F15" s="138" t="s">
        <v>1934</v>
      </c>
      <c r="G15" s="112" t="s">
        <v>2792</v>
      </c>
      <c r="H15" s="142" t="s">
        <v>3018</v>
      </c>
      <c r="I15" s="106" t="s">
        <v>3019</v>
      </c>
      <c r="J15" s="106" t="s">
        <v>3020</v>
      </c>
      <c r="K15" s="138" t="s">
        <v>3021</v>
      </c>
      <c r="L15" s="138" t="s">
        <v>1519</v>
      </c>
      <c r="M15" s="112" t="s">
        <v>3022</v>
      </c>
    </row>
    <row r="16" spans="1:13" x14ac:dyDescent="0.25">
      <c r="A16" s="104" t="s">
        <v>1348</v>
      </c>
      <c r="B16" s="129" t="s">
        <v>2793</v>
      </c>
      <c r="C16" s="138" t="s">
        <v>2794</v>
      </c>
      <c r="D16" s="138" t="s">
        <v>2795</v>
      </c>
      <c r="E16" s="138" t="s">
        <v>2048</v>
      </c>
      <c r="F16" s="138" t="s">
        <v>2796</v>
      </c>
      <c r="G16" s="110" t="s">
        <v>2538</v>
      </c>
      <c r="H16" s="143" t="s">
        <v>3023</v>
      </c>
      <c r="I16" s="138" t="s">
        <v>3024</v>
      </c>
      <c r="J16" s="138" t="s">
        <v>1599</v>
      </c>
      <c r="K16" s="138" t="s">
        <v>1492</v>
      </c>
      <c r="L16" s="138" t="s">
        <v>1601</v>
      </c>
      <c r="M16" s="110" t="s">
        <v>3025</v>
      </c>
    </row>
    <row r="17" spans="1:13" x14ac:dyDescent="0.25">
      <c r="A17" s="104" t="s">
        <v>1349</v>
      </c>
      <c r="B17" s="129" t="s">
        <v>2797</v>
      </c>
      <c r="C17" s="138" t="s">
        <v>2798</v>
      </c>
      <c r="D17" s="138" t="s">
        <v>2799</v>
      </c>
      <c r="E17" s="138" t="s">
        <v>2800</v>
      </c>
      <c r="F17" s="138" t="s">
        <v>2801</v>
      </c>
      <c r="G17" s="195" t="s">
        <v>2802</v>
      </c>
      <c r="H17" s="143" t="s">
        <v>3026</v>
      </c>
      <c r="I17" s="138" t="s">
        <v>1613</v>
      </c>
      <c r="J17" s="138" t="s">
        <v>1610</v>
      </c>
      <c r="K17" s="138" t="s">
        <v>1611</v>
      </c>
      <c r="L17" s="138" t="s">
        <v>2717</v>
      </c>
      <c r="M17" s="195" t="s">
        <v>1613</v>
      </c>
    </row>
    <row r="18" spans="1:13" x14ac:dyDescent="0.25">
      <c r="A18" s="104" t="s">
        <v>1350</v>
      </c>
      <c r="B18" s="129" t="s">
        <v>2803</v>
      </c>
      <c r="C18" s="138" t="s">
        <v>2804</v>
      </c>
      <c r="D18" s="138" t="s">
        <v>2805</v>
      </c>
      <c r="E18" s="138" t="s">
        <v>2806</v>
      </c>
      <c r="F18" s="138" t="s">
        <v>2807</v>
      </c>
      <c r="G18" s="110" t="s">
        <v>2808</v>
      </c>
      <c r="H18" s="143" t="s">
        <v>1620</v>
      </c>
      <c r="I18" s="138" t="s">
        <v>3027</v>
      </c>
      <c r="J18" s="138" t="s">
        <v>3028</v>
      </c>
      <c r="K18" s="138" t="s">
        <v>3029</v>
      </c>
      <c r="L18" s="138" t="s">
        <v>2685</v>
      </c>
      <c r="M18" s="110" t="s">
        <v>3030</v>
      </c>
    </row>
    <row r="19" spans="1:13" ht="15.75" thickBot="1" x14ac:dyDescent="0.3">
      <c r="A19" s="91" t="s">
        <v>1351</v>
      </c>
      <c r="B19" s="122" t="s">
        <v>2809</v>
      </c>
      <c r="C19" s="132" t="s">
        <v>2810</v>
      </c>
      <c r="D19" s="132" t="s">
        <v>2811</v>
      </c>
      <c r="E19" s="132" t="s">
        <v>2812</v>
      </c>
      <c r="F19" s="132" t="s">
        <v>2813</v>
      </c>
      <c r="G19" s="126" t="s">
        <v>2814</v>
      </c>
      <c r="H19" s="144" t="s">
        <v>3031</v>
      </c>
      <c r="I19" s="132" t="s">
        <v>3032</v>
      </c>
      <c r="J19" s="132" t="s">
        <v>3033</v>
      </c>
      <c r="K19" s="132" t="s">
        <v>2118</v>
      </c>
      <c r="L19" s="132" t="s">
        <v>3034</v>
      </c>
      <c r="M19" s="126" t="s">
        <v>1601</v>
      </c>
    </row>
    <row r="20" spans="1:13" x14ac:dyDescent="0.25">
      <c r="A20" s="90" t="s">
        <v>1476</v>
      </c>
      <c r="B20" s="300" t="s">
        <v>1357</v>
      </c>
      <c r="C20" s="301"/>
      <c r="D20" s="301"/>
      <c r="E20" s="301"/>
      <c r="F20" s="301"/>
      <c r="G20" s="302"/>
      <c r="H20" s="303" t="s">
        <v>1356</v>
      </c>
      <c r="I20" s="303"/>
      <c r="J20" s="303"/>
      <c r="K20" s="303"/>
      <c r="L20" s="303"/>
      <c r="M20" s="304"/>
    </row>
    <row r="21" spans="1:13" x14ac:dyDescent="0.25">
      <c r="A21" s="104" t="s">
        <v>1344</v>
      </c>
      <c r="B21" s="113" t="s">
        <v>2855</v>
      </c>
      <c r="C21" s="107" t="s">
        <v>2856</v>
      </c>
      <c r="D21" s="106" t="s">
        <v>2857</v>
      </c>
      <c r="E21" s="106" t="s">
        <v>2858</v>
      </c>
      <c r="F21" s="138" t="s">
        <v>2859</v>
      </c>
      <c r="G21" s="116" t="s">
        <v>2860</v>
      </c>
      <c r="H21" s="139" t="s">
        <v>2893</v>
      </c>
      <c r="I21" s="107" t="s">
        <v>2894</v>
      </c>
      <c r="J21" s="106" t="s">
        <v>2895</v>
      </c>
      <c r="K21" s="106" t="s">
        <v>2896</v>
      </c>
      <c r="L21" s="138" t="s">
        <v>2897</v>
      </c>
      <c r="M21" s="116" t="s">
        <v>2898</v>
      </c>
    </row>
    <row r="22" spans="1:13" x14ac:dyDescent="0.25">
      <c r="A22" s="104" t="s">
        <v>1345</v>
      </c>
      <c r="B22" s="140" t="s">
        <v>2861</v>
      </c>
      <c r="C22" s="106" t="s">
        <v>2862</v>
      </c>
      <c r="D22" s="106" t="s">
        <v>2863</v>
      </c>
      <c r="E22" s="138" t="s">
        <v>2864</v>
      </c>
      <c r="F22" s="138" t="s">
        <v>2865</v>
      </c>
      <c r="G22" s="112" t="s">
        <v>2866</v>
      </c>
      <c r="H22" s="141" t="s">
        <v>2899</v>
      </c>
      <c r="I22" s="106" t="s">
        <v>2900</v>
      </c>
      <c r="J22" s="106" t="s">
        <v>1519</v>
      </c>
      <c r="K22" s="138" t="s">
        <v>2901</v>
      </c>
      <c r="L22" s="138" t="s">
        <v>2902</v>
      </c>
      <c r="M22" s="112" t="s">
        <v>2903</v>
      </c>
    </row>
    <row r="23" spans="1:13" x14ac:dyDescent="0.25">
      <c r="A23" s="104" t="s">
        <v>1347</v>
      </c>
      <c r="B23" s="105" t="s">
        <v>2867</v>
      </c>
      <c r="C23" s="106" t="s">
        <v>2868</v>
      </c>
      <c r="D23" s="106" t="s">
        <v>2869</v>
      </c>
      <c r="E23" s="138" t="s">
        <v>2870</v>
      </c>
      <c r="F23" s="138" t="s">
        <v>236</v>
      </c>
      <c r="G23" s="112" t="s">
        <v>2871</v>
      </c>
      <c r="H23" s="142" t="s">
        <v>2904</v>
      </c>
      <c r="I23" s="106" t="s">
        <v>2905</v>
      </c>
      <c r="J23" s="106" t="s">
        <v>2906</v>
      </c>
      <c r="K23" s="138" t="s">
        <v>1955</v>
      </c>
      <c r="L23" s="138" t="s">
        <v>2907</v>
      </c>
      <c r="M23" s="112" t="s">
        <v>2908</v>
      </c>
    </row>
    <row r="24" spans="1:13" x14ac:dyDescent="0.25">
      <c r="A24" s="104" t="s">
        <v>1348</v>
      </c>
      <c r="B24" s="129" t="s">
        <v>2872</v>
      </c>
      <c r="C24" s="138" t="s">
        <v>2873</v>
      </c>
      <c r="D24" s="138" t="s">
        <v>2874</v>
      </c>
      <c r="E24" s="138" t="s">
        <v>2875</v>
      </c>
      <c r="F24" s="138" t="s">
        <v>2876</v>
      </c>
      <c r="G24" s="110" t="s">
        <v>2877</v>
      </c>
      <c r="H24" s="143" t="s">
        <v>2909</v>
      </c>
      <c r="I24" s="138" t="s">
        <v>2910</v>
      </c>
      <c r="J24" s="138" t="s">
        <v>1676</v>
      </c>
      <c r="K24" s="138" t="s">
        <v>2911</v>
      </c>
      <c r="L24" s="138" t="s">
        <v>2912</v>
      </c>
      <c r="M24" s="110" t="s">
        <v>2913</v>
      </c>
    </row>
    <row r="25" spans="1:13" x14ac:dyDescent="0.25">
      <c r="A25" s="104" t="s">
        <v>1349</v>
      </c>
      <c r="B25" s="129" t="s">
        <v>2878</v>
      </c>
      <c r="C25" s="138" t="s">
        <v>2879</v>
      </c>
      <c r="D25" s="138" t="s">
        <v>236</v>
      </c>
      <c r="E25" s="138" t="s">
        <v>2309</v>
      </c>
      <c r="F25" s="138" t="s">
        <v>2880</v>
      </c>
      <c r="G25" s="110" t="s">
        <v>2881</v>
      </c>
      <c r="H25" s="143" t="s">
        <v>2914</v>
      </c>
      <c r="I25" s="138" t="s">
        <v>2915</v>
      </c>
      <c r="J25" s="138" t="s">
        <v>2916</v>
      </c>
      <c r="K25" s="138" t="s">
        <v>1688</v>
      </c>
      <c r="L25" s="138" t="s">
        <v>2917</v>
      </c>
      <c r="M25" s="195" t="s">
        <v>2918</v>
      </c>
    </row>
    <row r="26" spans="1:13" x14ac:dyDescent="0.25">
      <c r="A26" s="104" t="s">
        <v>1350</v>
      </c>
      <c r="B26" s="129" t="s">
        <v>2882</v>
      </c>
      <c r="C26" s="138" t="s">
        <v>2883</v>
      </c>
      <c r="D26" s="138" t="s">
        <v>2314</v>
      </c>
      <c r="E26" s="138" t="s">
        <v>2884</v>
      </c>
      <c r="F26" s="138" t="s">
        <v>2885</v>
      </c>
      <c r="G26" s="110" t="s">
        <v>2886</v>
      </c>
      <c r="H26" s="143" t="s">
        <v>2919</v>
      </c>
      <c r="I26" s="138" t="s">
        <v>2920</v>
      </c>
      <c r="J26" s="138" t="s">
        <v>2921</v>
      </c>
      <c r="K26" s="138" t="s">
        <v>2922</v>
      </c>
      <c r="L26" s="138" t="s">
        <v>2923</v>
      </c>
      <c r="M26" s="110" t="s">
        <v>2167</v>
      </c>
    </row>
    <row r="27" spans="1:13" ht="15.75" thickBot="1" x14ac:dyDescent="0.3">
      <c r="A27" s="91" t="s">
        <v>1351</v>
      </c>
      <c r="B27" s="122" t="s">
        <v>2887</v>
      </c>
      <c r="C27" s="132" t="s">
        <v>2888</v>
      </c>
      <c r="D27" s="132" t="s">
        <v>2889</v>
      </c>
      <c r="E27" s="132" t="s">
        <v>2890</v>
      </c>
      <c r="F27" s="132" t="s">
        <v>2891</v>
      </c>
      <c r="G27" s="126" t="s">
        <v>2892</v>
      </c>
      <c r="H27" s="144" t="s">
        <v>2924</v>
      </c>
      <c r="I27" s="132" t="s">
        <v>2925</v>
      </c>
      <c r="J27" s="132" t="s">
        <v>2926</v>
      </c>
      <c r="K27" s="132" t="s">
        <v>2927</v>
      </c>
      <c r="L27" s="132" t="s">
        <v>1713</v>
      </c>
      <c r="M27" s="126" t="s">
        <v>2928</v>
      </c>
    </row>
    <row r="28" spans="1:13" x14ac:dyDescent="0.25">
      <c r="A28" s="90"/>
      <c r="B28" s="300" t="s">
        <v>1358</v>
      </c>
      <c r="C28" s="301"/>
      <c r="D28" s="301"/>
      <c r="E28" s="301"/>
      <c r="F28" s="301"/>
      <c r="G28" s="302"/>
      <c r="H28" s="303" t="s">
        <v>1359</v>
      </c>
      <c r="I28" s="303"/>
      <c r="J28" s="303"/>
      <c r="K28" s="303"/>
      <c r="L28" s="303"/>
      <c r="M28" s="304"/>
    </row>
    <row r="29" spans="1:13" x14ac:dyDescent="0.25">
      <c r="A29" s="104" t="s">
        <v>1344</v>
      </c>
      <c r="B29" s="113" t="s">
        <v>2705</v>
      </c>
      <c r="C29" s="107" t="s">
        <v>2706</v>
      </c>
      <c r="D29" s="106" t="s">
        <v>2707</v>
      </c>
      <c r="E29" s="106" t="s">
        <v>2708</v>
      </c>
      <c r="F29" s="138" t="s">
        <v>2709</v>
      </c>
      <c r="G29" s="116" t="s">
        <v>2710</v>
      </c>
      <c r="H29" s="139" t="s">
        <v>2672</v>
      </c>
      <c r="I29" s="107" t="s">
        <v>2673</v>
      </c>
      <c r="J29" s="106" t="s">
        <v>2674</v>
      </c>
      <c r="K29" s="106" t="s">
        <v>2675</v>
      </c>
      <c r="L29" s="138" t="s">
        <v>2676</v>
      </c>
      <c r="M29" s="116" t="s">
        <v>2677</v>
      </c>
    </row>
    <row r="30" spans="1:13" x14ac:dyDescent="0.25">
      <c r="A30" s="104" t="s">
        <v>1345</v>
      </c>
      <c r="B30" s="140" t="s">
        <v>2711</v>
      </c>
      <c r="C30" s="106" t="s">
        <v>2712</v>
      </c>
      <c r="D30" s="106" t="s">
        <v>2532</v>
      </c>
      <c r="E30" s="138" t="s">
        <v>2713</v>
      </c>
      <c r="F30" s="138" t="s">
        <v>2714</v>
      </c>
      <c r="G30" s="112" t="s">
        <v>2715</v>
      </c>
      <c r="H30" s="141" t="s">
        <v>2678</v>
      </c>
      <c r="I30" s="106" t="s">
        <v>2679</v>
      </c>
      <c r="J30" s="106" t="s">
        <v>2680</v>
      </c>
      <c r="K30" s="138" t="s">
        <v>2681</v>
      </c>
      <c r="L30" s="138" t="s">
        <v>2682</v>
      </c>
      <c r="M30" s="112" t="s">
        <v>2683</v>
      </c>
    </row>
    <row r="31" spans="1:13" x14ac:dyDescent="0.25">
      <c r="A31" s="104" t="s">
        <v>1347</v>
      </c>
      <c r="B31" s="105" t="s">
        <v>2716</v>
      </c>
      <c r="C31" s="106" t="s">
        <v>2717</v>
      </c>
      <c r="D31" s="106" t="s">
        <v>2718</v>
      </c>
      <c r="E31" s="138" t="s">
        <v>2719</v>
      </c>
      <c r="F31" s="138" t="s">
        <v>2720</v>
      </c>
      <c r="G31" s="112" t="s">
        <v>2721</v>
      </c>
      <c r="H31" s="142" t="s">
        <v>2684</v>
      </c>
      <c r="I31" s="106" t="s">
        <v>2414</v>
      </c>
      <c r="J31" s="106" t="s">
        <v>1530</v>
      </c>
      <c r="K31" s="138" t="s">
        <v>1611</v>
      </c>
      <c r="L31" s="138" t="s">
        <v>2685</v>
      </c>
      <c r="M31" s="112" t="s">
        <v>2686</v>
      </c>
    </row>
    <row r="32" spans="1:13" x14ac:dyDescent="0.25">
      <c r="A32" s="104" t="s">
        <v>1348</v>
      </c>
      <c r="B32" s="129" t="s">
        <v>1685</v>
      </c>
      <c r="C32" s="138" t="s">
        <v>2722</v>
      </c>
      <c r="D32" s="138" t="s">
        <v>2723</v>
      </c>
      <c r="E32" s="138" t="s">
        <v>2724</v>
      </c>
      <c r="F32" s="138" t="s">
        <v>2725</v>
      </c>
      <c r="G32" s="110" t="s">
        <v>2726</v>
      </c>
      <c r="H32" s="143" t="s">
        <v>1933</v>
      </c>
      <c r="I32" s="138" t="s">
        <v>2687</v>
      </c>
      <c r="J32" s="138" t="s">
        <v>2688</v>
      </c>
      <c r="K32" s="138" t="s">
        <v>2689</v>
      </c>
      <c r="L32" s="138" t="s">
        <v>1759</v>
      </c>
      <c r="M32" s="110" t="s">
        <v>2690</v>
      </c>
    </row>
    <row r="33" spans="1:13" x14ac:dyDescent="0.25">
      <c r="A33" s="104" t="s">
        <v>1349</v>
      </c>
      <c r="B33" s="129" t="s">
        <v>2727</v>
      </c>
      <c r="C33" s="138" t="s">
        <v>2728</v>
      </c>
      <c r="D33" s="138" t="s">
        <v>2729</v>
      </c>
      <c r="E33" s="138" t="s">
        <v>2730</v>
      </c>
      <c r="F33" s="138" t="s">
        <v>2731</v>
      </c>
      <c r="G33" s="110" t="s">
        <v>2732</v>
      </c>
      <c r="H33" s="143" t="s">
        <v>1936</v>
      </c>
      <c r="I33" s="138" t="s">
        <v>1594</v>
      </c>
      <c r="J33" s="138" t="s">
        <v>2691</v>
      </c>
      <c r="K33" s="138" t="s">
        <v>2692</v>
      </c>
      <c r="L33" s="138" t="s">
        <v>2540</v>
      </c>
      <c r="M33" s="110" t="s">
        <v>2693</v>
      </c>
    </row>
    <row r="34" spans="1:13" x14ac:dyDescent="0.25">
      <c r="A34" s="104" t="s">
        <v>1350</v>
      </c>
      <c r="B34" s="129" t="s">
        <v>2733</v>
      </c>
      <c r="C34" s="138" t="s">
        <v>2734</v>
      </c>
      <c r="D34" s="138" t="s">
        <v>2735</v>
      </c>
      <c r="E34" s="138" t="s">
        <v>2736</v>
      </c>
      <c r="F34" s="138" t="s">
        <v>2737</v>
      </c>
      <c r="G34" s="110" t="s">
        <v>2738</v>
      </c>
      <c r="H34" s="143" t="s">
        <v>2516</v>
      </c>
      <c r="I34" s="138" t="s">
        <v>2694</v>
      </c>
      <c r="J34" s="138" t="s">
        <v>2695</v>
      </c>
      <c r="K34" s="138" t="s">
        <v>2696</v>
      </c>
      <c r="L34" s="138" t="s">
        <v>2697</v>
      </c>
      <c r="M34" s="110" t="s">
        <v>2698</v>
      </c>
    </row>
    <row r="35" spans="1:13" ht="15.75" thickBot="1" x14ac:dyDescent="0.3">
      <c r="A35" s="91" t="s">
        <v>1351</v>
      </c>
      <c r="B35" s="122" t="s">
        <v>2739</v>
      </c>
      <c r="C35" s="132" t="s">
        <v>2740</v>
      </c>
      <c r="D35" s="132" t="s">
        <v>2741</v>
      </c>
      <c r="E35" s="132" t="s">
        <v>2742</v>
      </c>
      <c r="F35" s="132" t="s">
        <v>2743</v>
      </c>
      <c r="G35" s="126" t="s">
        <v>2744</v>
      </c>
      <c r="H35" s="144" t="s">
        <v>2699</v>
      </c>
      <c r="I35" s="132" t="s">
        <v>2700</v>
      </c>
      <c r="J35" s="132" t="s">
        <v>2701</v>
      </c>
      <c r="K35" s="132" t="s">
        <v>2702</v>
      </c>
      <c r="L35" s="132" t="s">
        <v>2703</v>
      </c>
      <c r="M35" s="126" t="s">
        <v>2704</v>
      </c>
    </row>
    <row r="36" spans="1:13" x14ac:dyDescent="0.25">
      <c r="A36" s="90"/>
      <c r="B36" s="300" t="s">
        <v>704</v>
      </c>
      <c r="C36" s="301"/>
      <c r="D36" s="301"/>
      <c r="E36" s="301"/>
      <c r="F36" s="301"/>
      <c r="G36" s="302"/>
      <c r="H36" s="303" t="s">
        <v>3063</v>
      </c>
      <c r="I36" s="303"/>
      <c r="J36" s="303"/>
      <c r="K36" s="303"/>
      <c r="L36" s="303"/>
      <c r="M36" s="304"/>
    </row>
    <row r="37" spans="1:13" x14ac:dyDescent="0.25">
      <c r="A37" s="104" t="s">
        <v>1344</v>
      </c>
      <c r="B37" s="113" t="s">
        <v>2929</v>
      </c>
      <c r="C37" s="107" t="s">
        <v>2930</v>
      </c>
      <c r="D37" s="106" t="s">
        <v>2931</v>
      </c>
      <c r="E37" s="106" t="s">
        <v>2932</v>
      </c>
      <c r="F37" s="138" t="s">
        <v>2933</v>
      </c>
      <c r="G37" s="116" t="s">
        <v>2934</v>
      </c>
      <c r="H37" s="139" t="s">
        <v>2970</v>
      </c>
      <c r="I37" s="107" t="s">
        <v>2971</v>
      </c>
      <c r="J37" s="106" t="s">
        <v>2972</v>
      </c>
      <c r="K37" s="106" t="s">
        <v>2973</v>
      </c>
      <c r="L37" s="138" t="s">
        <v>2974</v>
      </c>
      <c r="M37" s="116" t="s">
        <v>2975</v>
      </c>
    </row>
    <row r="38" spans="1:13" x14ac:dyDescent="0.25">
      <c r="A38" s="104" t="s">
        <v>1345</v>
      </c>
      <c r="B38" s="140" t="s">
        <v>2935</v>
      </c>
      <c r="C38" s="106" t="s">
        <v>2936</v>
      </c>
      <c r="D38" s="106" t="s">
        <v>2937</v>
      </c>
      <c r="E38" s="138" t="s">
        <v>2938</v>
      </c>
      <c r="F38" s="138" t="s">
        <v>2939</v>
      </c>
      <c r="G38" s="112" t="s">
        <v>2940</v>
      </c>
      <c r="H38" s="141" t="s">
        <v>2976</v>
      </c>
      <c r="I38" s="106" t="s">
        <v>2872</v>
      </c>
      <c r="J38" s="106" t="s">
        <v>2140</v>
      </c>
      <c r="K38" s="138" t="s">
        <v>2977</v>
      </c>
      <c r="L38" s="138" t="s">
        <v>2978</v>
      </c>
      <c r="M38" s="112" t="s">
        <v>2979</v>
      </c>
    </row>
    <row r="39" spans="1:13" x14ac:dyDescent="0.25">
      <c r="A39" s="104" t="s">
        <v>1347</v>
      </c>
      <c r="B39" s="105" t="s">
        <v>2941</v>
      </c>
      <c r="C39" s="106" t="s">
        <v>2942</v>
      </c>
      <c r="D39" s="106" t="s">
        <v>2943</v>
      </c>
      <c r="E39" s="138" t="s">
        <v>2944</v>
      </c>
      <c r="F39" s="138" t="s">
        <v>2945</v>
      </c>
      <c r="G39" s="112" t="s">
        <v>2946</v>
      </c>
      <c r="H39" s="142" t="s">
        <v>2980</v>
      </c>
      <c r="I39" s="106" t="s">
        <v>2981</v>
      </c>
      <c r="J39" s="106" t="s">
        <v>2982</v>
      </c>
      <c r="K39" s="138" t="s">
        <v>2983</v>
      </c>
      <c r="L39" s="138" t="s">
        <v>2984</v>
      </c>
      <c r="M39" s="112" t="s">
        <v>2985</v>
      </c>
    </row>
    <row r="40" spans="1:13" x14ac:dyDescent="0.25">
      <c r="A40" s="104" t="s">
        <v>1348</v>
      </c>
      <c r="B40" s="129" t="s">
        <v>1833</v>
      </c>
      <c r="C40" s="138" t="s">
        <v>2947</v>
      </c>
      <c r="D40" s="138" t="s">
        <v>2948</v>
      </c>
      <c r="E40" s="138" t="s">
        <v>2949</v>
      </c>
      <c r="F40" s="138" t="s">
        <v>2950</v>
      </c>
      <c r="G40" s="110" t="s">
        <v>2951</v>
      </c>
      <c r="H40" s="143" t="s">
        <v>1580</v>
      </c>
      <c r="I40" s="138" t="s">
        <v>2986</v>
      </c>
      <c r="J40" s="138" t="s">
        <v>2987</v>
      </c>
      <c r="K40" s="138" t="s">
        <v>2988</v>
      </c>
      <c r="L40" s="138" t="s">
        <v>2989</v>
      </c>
      <c r="M40" s="110" t="s">
        <v>2990</v>
      </c>
    </row>
    <row r="41" spans="1:13" x14ac:dyDescent="0.25">
      <c r="A41" s="104" t="s">
        <v>1349</v>
      </c>
      <c r="B41" s="129" t="s">
        <v>2952</v>
      </c>
      <c r="C41" s="138" t="s">
        <v>2953</v>
      </c>
      <c r="D41" s="138" t="s">
        <v>2954</v>
      </c>
      <c r="E41" s="138" t="s">
        <v>2955</v>
      </c>
      <c r="F41" s="138" t="s">
        <v>2956</v>
      </c>
      <c r="G41" s="110" t="s">
        <v>2957</v>
      </c>
      <c r="H41" s="143" t="s">
        <v>2991</v>
      </c>
      <c r="I41" s="138" t="s">
        <v>2992</v>
      </c>
      <c r="J41" s="138" t="s">
        <v>2993</v>
      </c>
      <c r="K41" s="138" t="s">
        <v>2994</v>
      </c>
      <c r="L41" s="138" t="s">
        <v>2156</v>
      </c>
      <c r="M41" s="110" t="s">
        <v>2995</v>
      </c>
    </row>
    <row r="42" spans="1:13" x14ac:dyDescent="0.25">
      <c r="A42" s="104" t="s">
        <v>1350</v>
      </c>
      <c r="B42" s="129" t="s">
        <v>2958</v>
      </c>
      <c r="C42" s="138" t="s">
        <v>2959</v>
      </c>
      <c r="D42" s="138" t="s">
        <v>2960</v>
      </c>
      <c r="E42" s="138" t="s">
        <v>2961</v>
      </c>
      <c r="F42" s="138" t="s">
        <v>2962</v>
      </c>
      <c r="G42" s="110" t="s">
        <v>2963</v>
      </c>
      <c r="H42" s="143" t="s">
        <v>2996</v>
      </c>
      <c r="I42" s="138" t="s">
        <v>2997</v>
      </c>
      <c r="J42" s="138" t="s">
        <v>2998</v>
      </c>
      <c r="K42" s="138" t="s">
        <v>2999</v>
      </c>
      <c r="L42" s="138" t="s">
        <v>2290</v>
      </c>
      <c r="M42" s="110" t="s">
        <v>3000</v>
      </c>
    </row>
    <row r="43" spans="1:13" ht="15.75" thickBot="1" x14ac:dyDescent="0.3">
      <c r="A43" s="91" t="s">
        <v>1351</v>
      </c>
      <c r="B43" s="122" t="s">
        <v>2964</v>
      </c>
      <c r="C43" s="132" t="s">
        <v>2965</v>
      </c>
      <c r="D43" s="132" t="s">
        <v>2966</v>
      </c>
      <c r="E43" s="132" t="s">
        <v>2967</v>
      </c>
      <c r="F43" s="132" t="s">
        <v>2968</v>
      </c>
      <c r="G43" s="126" t="s">
        <v>2969</v>
      </c>
      <c r="H43" s="144" t="s">
        <v>3001</v>
      </c>
      <c r="I43" s="132" t="s">
        <v>3002</v>
      </c>
      <c r="J43" s="132" t="s">
        <v>3003</v>
      </c>
      <c r="K43" s="132" t="s">
        <v>3004</v>
      </c>
      <c r="L43" s="132" t="s">
        <v>3005</v>
      </c>
      <c r="M43" s="126" t="s">
        <v>3006</v>
      </c>
    </row>
  </sheetData>
  <mergeCells count="12">
    <mergeCell ref="B20:G20"/>
    <mergeCell ref="H20:M20"/>
    <mergeCell ref="B28:G28"/>
    <mergeCell ref="H28:M28"/>
    <mergeCell ref="B36:G36"/>
    <mergeCell ref="H36:M36"/>
    <mergeCell ref="B2:G2"/>
    <mergeCell ref="H2:M2"/>
    <mergeCell ref="B4:G4"/>
    <mergeCell ref="H4:M4"/>
    <mergeCell ref="B12:G12"/>
    <mergeCell ref="H12:M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D85E9-B9B9-43CC-A2AA-292A1A78909F}">
  <dimension ref="A1:K116"/>
  <sheetViews>
    <sheetView workbookViewId="0">
      <pane xSplit="1" ySplit="2" topLeftCell="B87" activePane="bottomRight" state="frozen"/>
      <selection pane="topRight" activeCell="B1" sqref="B1"/>
      <selection pane="bottomLeft" activeCell="A3" sqref="A3"/>
      <selection pane="bottomRight" activeCell="B119" sqref="B119"/>
    </sheetView>
  </sheetViews>
  <sheetFormatPr defaultColWidth="20.5703125" defaultRowHeight="14.25" x14ac:dyDescent="0.2"/>
  <cols>
    <col min="1" max="16384" width="20.5703125" style="2"/>
  </cols>
  <sheetData>
    <row r="1" spans="1:11" x14ac:dyDescent="0.2">
      <c r="A1" s="2" t="s">
        <v>697</v>
      </c>
      <c r="B1" s="2" t="s">
        <v>3073</v>
      </c>
    </row>
    <row r="2" spans="1:11" s="17" customFormat="1" ht="15" x14ac:dyDescent="0.25">
      <c r="A2" s="14" t="s">
        <v>2</v>
      </c>
      <c r="B2" s="16" t="s">
        <v>700</v>
      </c>
      <c r="C2" s="16" t="s">
        <v>701</v>
      </c>
      <c r="D2" s="16" t="s">
        <v>702</v>
      </c>
      <c r="E2" s="16" t="s">
        <v>703</v>
      </c>
      <c r="F2" s="16" t="s">
        <v>704</v>
      </c>
      <c r="G2" s="16" t="s">
        <v>705</v>
      </c>
      <c r="H2" s="16" t="s">
        <v>19</v>
      </c>
      <c r="I2" s="16" t="s">
        <v>20</v>
      </c>
      <c r="J2" s="16" t="s">
        <v>706</v>
      </c>
      <c r="K2" s="16" t="s">
        <v>21</v>
      </c>
    </row>
    <row r="3" spans="1:11" x14ac:dyDescent="0.2">
      <c r="A3" s="2" t="s">
        <v>22</v>
      </c>
      <c r="B3" s="5" t="s">
        <v>707</v>
      </c>
      <c r="C3" s="5" t="s">
        <v>708</v>
      </c>
      <c r="D3" s="5" t="s">
        <v>709</v>
      </c>
      <c r="E3" s="5"/>
      <c r="F3" s="5" t="s">
        <v>710</v>
      </c>
      <c r="G3" s="5" t="s">
        <v>711</v>
      </c>
      <c r="H3" s="5" t="s">
        <v>712</v>
      </c>
      <c r="I3" s="5" t="s">
        <v>713</v>
      </c>
      <c r="J3" s="5"/>
      <c r="K3" s="5" t="s">
        <v>714</v>
      </c>
    </row>
    <row r="4" spans="1:11" x14ac:dyDescent="0.2">
      <c r="A4" s="2" t="s">
        <v>31</v>
      </c>
      <c r="B4" s="5" t="s">
        <v>715</v>
      </c>
      <c r="C4" s="5"/>
      <c r="D4" s="5"/>
      <c r="E4" s="5"/>
      <c r="F4" s="5"/>
      <c r="G4" s="5"/>
      <c r="H4" s="5" t="s">
        <v>716</v>
      </c>
      <c r="I4" s="5"/>
      <c r="J4" s="5"/>
      <c r="K4" s="5"/>
    </row>
    <row r="5" spans="1:11" x14ac:dyDescent="0.2">
      <c r="A5" s="2" t="s">
        <v>40</v>
      </c>
      <c r="B5" s="5" t="s">
        <v>717</v>
      </c>
      <c r="C5" s="5" t="s">
        <v>718</v>
      </c>
      <c r="D5" s="5" t="s">
        <v>719</v>
      </c>
      <c r="E5" s="5" t="s">
        <v>720</v>
      </c>
      <c r="F5" s="5" t="s">
        <v>721</v>
      </c>
      <c r="G5" s="5" t="s">
        <v>722</v>
      </c>
      <c r="H5" s="5" t="s">
        <v>723</v>
      </c>
      <c r="I5" s="5" t="s">
        <v>724</v>
      </c>
      <c r="J5" s="5" t="s">
        <v>725</v>
      </c>
      <c r="K5" s="5" t="s">
        <v>726</v>
      </c>
    </row>
    <row r="6" spans="1:11" x14ac:dyDescent="0.2">
      <c r="A6" s="2" t="s">
        <v>48</v>
      </c>
      <c r="B6" s="5" t="s">
        <v>727</v>
      </c>
      <c r="C6" s="5" t="s">
        <v>728</v>
      </c>
      <c r="D6" s="5"/>
      <c r="E6" s="5"/>
      <c r="F6" s="5"/>
      <c r="G6" s="5" t="s">
        <v>729</v>
      </c>
      <c r="H6" s="5" t="s">
        <v>730</v>
      </c>
      <c r="I6" s="5"/>
      <c r="J6" s="5"/>
      <c r="K6" s="5"/>
    </row>
    <row r="7" spans="1:11" x14ac:dyDescent="0.2">
      <c r="A7" s="2" t="s">
        <v>57</v>
      </c>
      <c r="B7" s="5" t="s">
        <v>731</v>
      </c>
      <c r="C7" s="5"/>
      <c r="D7" s="5"/>
      <c r="E7" s="5"/>
      <c r="F7" s="5"/>
      <c r="G7" s="5"/>
      <c r="H7" s="5"/>
      <c r="I7" s="5"/>
      <c r="J7" s="5"/>
      <c r="K7" s="5"/>
    </row>
    <row r="8" spans="1:11" x14ac:dyDescent="0.2">
      <c r="A8" s="2" t="s">
        <v>65</v>
      </c>
      <c r="B8" s="5" t="s">
        <v>732</v>
      </c>
      <c r="C8" s="5" t="s">
        <v>733</v>
      </c>
      <c r="D8" s="5"/>
      <c r="E8" s="5"/>
      <c r="F8" s="5" t="s">
        <v>734</v>
      </c>
      <c r="G8" s="5" t="s">
        <v>735</v>
      </c>
      <c r="H8" s="5" t="s">
        <v>736</v>
      </c>
      <c r="I8" s="5"/>
      <c r="J8" s="5" t="s">
        <v>737</v>
      </c>
      <c r="K8" s="5" t="s">
        <v>736</v>
      </c>
    </row>
    <row r="9" spans="1:11" x14ac:dyDescent="0.2">
      <c r="A9" s="2" t="s">
        <v>74</v>
      </c>
      <c r="B9" s="5" t="s">
        <v>738</v>
      </c>
      <c r="C9" s="5" t="s">
        <v>739</v>
      </c>
      <c r="D9" s="5"/>
      <c r="E9" s="5"/>
      <c r="F9" s="5"/>
      <c r="G9" s="5"/>
      <c r="H9" s="5" t="s">
        <v>740</v>
      </c>
      <c r="I9" s="5" t="s">
        <v>741</v>
      </c>
      <c r="J9" s="5"/>
      <c r="K9" s="5" t="s">
        <v>740</v>
      </c>
    </row>
    <row r="10" spans="1:11" x14ac:dyDescent="0.2">
      <c r="A10" s="2" t="s">
        <v>83</v>
      </c>
      <c r="B10" s="5" t="s">
        <v>742</v>
      </c>
      <c r="C10" s="5" t="s">
        <v>743</v>
      </c>
      <c r="D10" s="5"/>
      <c r="E10" s="5"/>
      <c r="F10" s="5"/>
      <c r="G10" s="5"/>
      <c r="H10" s="5"/>
      <c r="I10" s="5"/>
      <c r="J10" s="5"/>
      <c r="K10" s="5"/>
    </row>
    <row r="11" spans="1:11" x14ac:dyDescent="0.2">
      <c r="A11" s="2" t="s">
        <v>92</v>
      </c>
      <c r="B11" s="5" t="s">
        <v>744</v>
      </c>
      <c r="C11" s="5" t="s">
        <v>745</v>
      </c>
      <c r="D11" s="5"/>
      <c r="E11" s="5" t="s">
        <v>746</v>
      </c>
      <c r="F11" s="5"/>
      <c r="G11" s="5" t="s">
        <v>747</v>
      </c>
      <c r="H11" s="5" t="s">
        <v>748</v>
      </c>
      <c r="I11" s="5" t="s">
        <v>749</v>
      </c>
      <c r="J11" s="5"/>
      <c r="K11" s="5" t="s">
        <v>750</v>
      </c>
    </row>
    <row r="12" spans="1:11" x14ac:dyDescent="0.2">
      <c r="A12" s="2" t="s">
        <v>98</v>
      </c>
      <c r="B12" s="5" t="s">
        <v>751</v>
      </c>
      <c r="C12" s="5" t="s">
        <v>752</v>
      </c>
      <c r="D12" s="5"/>
      <c r="E12" s="5"/>
      <c r="F12" s="5"/>
      <c r="G12" s="5" t="s">
        <v>753</v>
      </c>
      <c r="H12" s="5" t="s">
        <v>754</v>
      </c>
      <c r="I12" s="5"/>
      <c r="J12" s="5"/>
      <c r="K12" s="5"/>
    </row>
    <row r="13" spans="1:11" x14ac:dyDescent="0.2">
      <c r="A13" s="2" t="s">
        <v>104</v>
      </c>
      <c r="B13" s="5" t="s">
        <v>755</v>
      </c>
      <c r="C13" s="5" t="s">
        <v>756</v>
      </c>
      <c r="D13" s="5"/>
      <c r="E13" s="5"/>
      <c r="F13" s="5"/>
      <c r="G13" s="5"/>
      <c r="H13" s="5"/>
      <c r="I13" s="5"/>
      <c r="J13" s="5"/>
      <c r="K13" s="5"/>
    </row>
    <row r="14" spans="1:11" x14ac:dyDescent="0.2">
      <c r="A14" s="2" t="s">
        <v>112</v>
      </c>
      <c r="B14" s="5" t="s">
        <v>757</v>
      </c>
      <c r="C14" s="5" t="s">
        <v>758</v>
      </c>
      <c r="D14" s="5"/>
      <c r="E14" s="5"/>
      <c r="F14" s="5"/>
      <c r="G14" s="5" t="s">
        <v>759</v>
      </c>
      <c r="H14" s="5" t="s">
        <v>760</v>
      </c>
      <c r="I14" s="5" t="s">
        <v>761</v>
      </c>
      <c r="J14" s="5" t="s">
        <v>762</v>
      </c>
      <c r="K14" s="5"/>
    </row>
    <row r="15" spans="1:11" x14ac:dyDescent="0.2">
      <c r="A15" s="2" t="s">
        <v>119</v>
      </c>
      <c r="B15" s="5" t="s">
        <v>763</v>
      </c>
      <c r="C15" s="5" t="s">
        <v>764</v>
      </c>
      <c r="D15" s="5"/>
      <c r="E15" s="5"/>
      <c r="F15" s="5"/>
      <c r="G15" s="5" t="s">
        <v>765</v>
      </c>
      <c r="H15" s="5"/>
      <c r="I15" s="5" t="s">
        <v>766</v>
      </c>
      <c r="J15" s="5"/>
      <c r="K15" s="5"/>
    </row>
    <row r="16" spans="1:11" x14ac:dyDescent="0.2">
      <c r="A16" s="2" t="s">
        <v>125</v>
      </c>
      <c r="B16" s="5" t="s">
        <v>767</v>
      </c>
      <c r="C16" s="5" t="s">
        <v>768</v>
      </c>
      <c r="D16" s="5" t="s">
        <v>769</v>
      </c>
      <c r="E16" s="5" t="s">
        <v>770</v>
      </c>
      <c r="F16" s="5" t="s">
        <v>771</v>
      </c>
      <c r="G16" s="5" t="s">
        <v>772</v>
      </c>
      <c r="H16" s="5" t="s">
        <v>773</v>
      </c>
      <c r="I16" s="5" t="s">
        <v>774</v>
      </c>
      <c r="J16" s="5" t="s">
        <v>775</v>
      </c>
      <c r="K16" s="5" t="s">
        <v>776</v>
      </c>
    </row>
    <row r="17" spans="1:11" x14ac:dyDescent="0.2">
      <c r="A17" s="2" t="s">
        <v>133</v>
      </c>
      <c r="B17" s="5" t="s">
        <v>777</v>
      </c>
      <c r="C17" s="5" t="s">
        <v>778</v>
      </c>
      <c r="D17" s="5" t="s">
        <v>779</v>
      </c>
      <c r="E17" s="5" t="s">
        <v>780</v>
      </c>
      <c r="F17" s="5" t="s">
        <v>781</v>
      </c>
      <c r="G17" s="5" t="s">
        <v>782</v>
      </c>
      <c r="H17" s="5" t="s">
        <v>783</v>
      </c>
      <c r="I17" s="5" t="s">
        <v>784</v>
      </c>
      <c r="J17" s="5" t="s">
        <v>785</v>
      </c>
      <c r="K17" s="5" t="s">
        <v>786</v>
      </c>
    </row>
    <row r="18" spans="1:11" x14ac:dyDescent="0.2">
      <c r="A18" s="2" t="s">
        <v>787</v>
      </c>
      <c r="B18" s="5" t="s">
        <v>788</v>
      </c>
      <c r="C18" s="5" t="s">
        <v>789</v>
      </c>
      <c r="D18" s="5" t="s">
        <v>790</v>
      </c>
      <c r="E18" s="5"/>
      <c r="F18" s="5"/>
      <c r="G18" s="5" t="s">
        <v>791</v>
      </c>
      <c r="H18" s="5" t="s">
        <v>792</v>
      </c>
      <c r="I18" s="5" t="s">
        <v>793</v>
      </c>
      <c r="J18" s="5" t="s">
        <v>794</v>
      </c>
      <c r="K18" s="5" t="s">
        <v>795</v>
      </c>
    </row>
    <row r="19" spans="1:11" x14ac:dyDescent="0.2">
      <c r="A19" s="2" t="s">
        <v>145</v>
      </c>
      <c r="B19" s="5" t="s">
        <v>796</v>
      </c>
      <c r="C19" s="5" t="s">
        <v>797</v>
      </c>
      <c r="D19" s="5" t="s">
        <v>798</v>
      </c>
      <c r="E19" s="5"/>
      <c r="F19" s="5"/>
      <c r="G19" s="5"/>
      <c r="H19" s="5"/>
      <c r="I19" s="5"/>
      <c r="J19" s="5"/>
      <c r="K19" s="5"/>
    </row>
    <row r="20" spans="1:11" x14ac:dyDescent="0.2">
      <c r="A20" s="2" t="s">
        <v>153</v>
      </c>
      <c r="B20" s="5" t="s">
        <v>799</v>
      </c>
      <c r="C20" s="5" t="s">
        <v>800</v>
      </c>
      <c r="D20" s="5" t="s">
        <v>801</v>
      </c>
      <c r="E20" s="5" t="s">
        <v>802</v>
      </c>
      <c r="F20" s="5" t="s">
        <v>803</v>
      </c>
      <c r="G20" s="5" t="s">
        <v>804</v>
      </c>
      <c r="H20" s="5" t="s">
        <v>805</v>
      </c>
      <c r="I20" s="5" t="s">
        <v>806</v>
      </c>
      <c r="J20" s="5" t="s">
        <v>807</v>
      </c>
      <c r="K20" s="5" t="s">
        <v>808</v>
      </c>
    </row>
    <row r="21" spans="1:11" x14ac:dyDescent="0.2">
      <c r="A21" s="2" t="s">
        <v>159</v>
      </c>
      <c r="B21" s="5" t="s">
        <v>1229</v>
      </c>
      <c r="C21" s="5"/>
      <c r="D21" s="5"/>
      <c r="E21" s="5"/>
      <c r="F21" s="5"/>
      <c r="G21" s="5" t="s">
        <v>3129</v>
      </c>
      <c r="H21" s="5" t="s">
        <v>1300</v>
      </c>
      <c r="I21" s="5" t="s">
        <v>3130</v>
      </c>
      <c r="J21" s="5"/>
      <c r="K21" s="5"/>
    </row>
    <row r="22" spans="1:11" x14ac:dyDescent="0.2">
      <c r="A22" s="2" t="s">
        <v>162</v>
      </c>
      <c r="B22" s="5" t="s">
        <v>809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2" t="s">
        <v>168</v>
      </c>
      <c r="B23" s="5" t="s">
        <v>810</v>
      </c>
      <c r="C23" s="5" t="s">
        <v>811</v>
      </c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2" t="s">
        <v>175</v>
      </c>
      <c r="B24" s="5" t="s">
        <v>812</v>
      </c>
      <c r="C24" s="5"/>
      <c r="D24" s="5" t="s">
        <v>813</v>
      </c>
      <c r="E24" s="5"/>
      <c r="F24" s="5"/>
      <c r="G24" s="5"/>
      <c r="H24" s="5"/>
      <c r="I24" s="5"/>
      <c r="J24" s="5"/>
      <c r="K24" s="5"/>
    </row>
    <row r="25" spans="1:11" x14ac:dyDescent="0.2">
      <c r="A25" s="2" t="s">
        <v>814</v>
      </c>
      <c r="B25" s="5" t="s">
        <v>806</v>
      </c>
      <c r="C25" s="5" t="s">
        <v>815</v>
      </c>
      <c r="D25" s="5" t="s">
        <v>816</v>
      </c>
      <c r="E25" s="5"/>
      <c r="F25" s="5" t="s">
        <v>817</v>
      </c>
      <c r="G25" s="5" t="s">
        <v>818</v>
      </c>
      <c r="H25" s="5" t="s">
        <v>819</v>
      </c>
      <c r="I25" s="5" t="s">
        <v>820</v>
      </c>
      <c r="J25" s="5"/>
      <c r="K25" s="5" t="s">
        <v>821</v>
      </c>
    </row>
    <row r="26" spans="1:11" x14ac:dyDescent="0.2">
      <c r="A26" s="2" t="s">
        <v>188</v>
      </c>
      <c r="B26" s="5" t="s">
        <v>822</v>
      </c>
      <c r="C26" s="5" t="s">
        <v>823</v>
      </c>
      <c r="D26" s="5"/>
      <c r="E26" s="5"/>
      <c r="F26" s="5"/>
      <c r="G26" s="5" t="s">
        <v>824</v>
      </c>
      <c r="H26" s="5" t="s">
        <v>825</v>
      </c>
      <c r="I26" s="5" t="s">
        <v>826</v>
      </c>
      <c r="J26" s="5"/>
      <c r="K26" s="5" t="s">
        <v>730</v>
      </c>
    </row>
    <row r="27" spans="1:11" x14ac:dyDescent="0.2">
      <c r="A27" s="2" t="s">
        <v>195</v>
      </c>
      <c r="B27" s="5" t="s">
        <v>827</v>
      </c>
      <c r="C27" s="5" t="s">
        <v>828</v>
      </c>
      <c r="D27" s="5"/>
      <c r="E27" s="5"/>
      <c r="F27" s="5"/>
      <c r="G27" s="5" t="s">
        <v>829</v>
      </c>
      <c r="H27" s="5" t="s">
        <v>830</v>
      </c>
      <c r="I27" s="5" t="s">
        <v>831</v>
      </c>
      <c r="J27" s="5"/>
      <c r="K27" s="5"/>
    </row>
    <row r="28" spans="1:11" x14ac:dyDescent="0.2">
      <c r="A28" s="2" t="s">
        <v>202</v>
      </c>
      <c r="B28" s="5"/>
      <c r="C28" s="5"/>
      <c r="D28" s="5" t="s">
        <v>832</v>
      </c>
      <c r="E28" s="5"/>
      <c r="F28" s="5"/>
      <c r="G28" s="5" t="s">
        <v>833</v>
      </c>
      <c r="H28" s="5" t="s">
        <v>834</v>
      </c>
      <c r="I28" s="5" t="s">
        <v>835</v>
      </c>
      <c r="J28" s="5"/>
      <c r="K28" s="5" t="s">
        <v>836</v>
      </c>
    </row>
    <row r="29" spans="1:11" x14ac:dyDescent="0.2">
      <c r="A29" s="9" t="s">
        <v>211</v>
      </c>
      <c r="B29" s="5"/>
      <c r="C29" s="5" t="s">
        <v>837</v>
      </c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9" t="s">
        <v>217</v>
      </c>
      <c r="B30" s="5"/>
      <c r="C30" s="5" t="s">
        <v>838</v>
      </c>
      <c r="D30" s="5"/>
      <c r="E30" s="5"/>
      <c r="F30" s="5"/>
      <c r="G30" s="5"/>
      <c r="H30" s="5"/>
      <c r="I30" s="5"/>
      <c r="J30" s="5"/>
      <c r="K30" s="5"/>
    </row>
    <row r="31" spans="1:11" x14ac:dyDescent="0.2">
      <c r="A31" s="2" t="s">
        <v>209</v>
      </c>
      <c r="B31" s="5" t="s">
        <v>1042</v>
      </c>
      <c r="C31" s="5" t="s">
        <v>920</v>
      </c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2" t="s">
        <v>222</v>
      </c>
      <c r="B32" s="5" t="s">
        <v>840</v>
      </c>
      <c r="C32" s="5" t="s">
        <v>841</v>
      </c>
      <c r="D32" s="5"/>
      <c r="E32" s="5"/>
      <c r="F32" s="5"/>
      <c r="G32" s="5"/>
      <c r="H32" s="5" t="s">
        <v>842</v>
      </c>
      <c r="I32" s="5"/>
      <c r="J32" s="5"/>
      <c r="K32" s="5"/>
    </row>
    <row r="33" spans="1:11" x14ac:dyDescent="0.2">
      <c r="A33" s="2" t="s">
        <v>228</v>
      </c>
      <c r="B33" s="5"/>
      <c r="C33" s="5"/>
      <c r="D33" s="5" t="s">
        <v>843</v>
      </c>
      <c r="E33" s="5"/>
      <c r="F33" s="5"/>
      <c r="G33" s="5"/>
      <c r="H33" s="5"/>
      <c r="I33" s="5"/>
      <c r="J33" s="5"/>
      <c r="K33" s="5"/>
    </row>
    <row r="34" spans="1:11" x14ac:dyDescent="0.2">
      <c r="A34" s="2" t="s">
        <v>234</v>
      </c>
      <c r="B34" s="5" t="s">
        <v>844</v>
      </c>
      <c r="C34" s="5" t="s">
        <v>845</v>
      </c>
      <c r="D34" s="5" t="s">
        <v>846</v>
      </c>
      <c r="E34" s="5" t="s">
        <v>802</v>
      </c>
      <c r="F34" s="5" t="s">
        <v>847</v>
      </c>
      <c r="G34" s="5" t="s">
        <v>848</v>
      </c>
      <c r="H34" s="5" t="s">
        <v>810</v>
      </c>
      <c r="I34" s="5" t="s">
        <v>849</v>
      </c>
      <c r="J34" s="5" t="s">
        <v>850</v>
      </c>
      <c r="K34" s="5" t="s">
        <v>776</v>
      </c>
    </row>
    <row r="35" spans="1:11" x14ac:dyDescent="0.2">
      <c r="A35" s="2" t="s">
        <v>239</v>
      </c>
      <c r="B35" s="5" t="s">
        <v>851</v>
      </c>
      <c r="C35" s="5" t="s">
        <v>852</v>
      </c>
      <c r="D35" s="5" t="s">
        <v>853</v>
      </c>
      <c r="E35" s="5" t="s">
        <v>854</v>
      </c>
      <c r="F35" s="5" t="s">
        <v>855</v>
      </c>
      <c r="G35" s="5" t="s">
        <v>856</v>
      </c>
      <c r="H35" s="5" t="s">
        <v>857</v>
      </c>
      <c r="I35" s="5" t="s">
        <v>858</v>
      </c>
      <c r="J35" s="5" t="s">
        <v>802</v>
      </c>
      <c r="K35" s="5" t="s">
        <v>859</v>
      </c>
    </row>
    <row r="36" spans="1:11" x14ac:dyDescent="0.2">
      <c r="A36" s="2" t="s">
        <v>244</v>
      </c>
      <c r="B36" s="5" t="s">
        <v>860</v>
      </c>
      <c r="C36" s="5" t="s">
        <v>861</v>
      </c>
      <c r="D36" s="5" t="s">
        <v>862</v>
      </c>
      <c r="E36" s="5" t="s">
        <v>858</v>
      </c>
      <c r="F36" s="5" t="s">
        <v>863</v>
      </c>
      <c r="G36" s="5" t="s">
        <v>864</v>
      </c>
      <c r="H36" s="5" t="s">
        <v>865</v>
      </c>
      <c r="I36" s="5" t="s">
        <v>866</v>
      </c>
      <c r="J36" s="5" t="s">
        <v>867</v>
      </c>
      <c r="K36" s="5" t="s">
        <v>868</v>
      </c>
    </row>
    <row r="37" spans="1:11" x14ac:dyDescent="0.2">
      <c r="A37" s="2" t="s">
        <v>250</v>
      </c>
      <c r="B37" s="5" t="s">
        <v>869</v>
      </c>
      <c r="C37" s="5" t="s">
        <v>870</v>
      </c>
      <c r="D37" s="5" t="s">
        <v>871</v>
      </c>
      <c r="E37" s="5" t="s">
        <v>872</v>
      </c>
      <c r="F37" s="5" t="s">
        <v>873</v>
      </c>
      <c r="G37" s="5" t="s">
        <v>874</v>
      </c>
      <c r="H37" s="5" t="s">
        <v>875</v>
      </c>
      <c r="I37" s="5" t="s">
        <v>876</v>
      </c>
      <c r="J37" s="5" t="s">
        <v>877</v>
      </c>
      <c r="K37" s="5" t="s">
        <v>853</v>
      </c>
    </row>
    <row r="38" spans="1:11" x14ac:dyDescent="0.2">
      <c r="A38" s="2" t="s">
        <v>255</v>
      </c>
      <c r="B38" s="5" t="s">
        <v>791</v>
      </c>
      <c r="C38" s="5" t="s">
        <v>878</v>
      </c>
      <c r="D38" s="5" t="s">
        <v>879</v>
      </c>
      <c r="E38" s="5" t="s">
        <v>880</v>
      </c>
      <c r="F38" s="5" t="s">
        <v>881</v>
      </c>
      <c r="G38" s="5" t="s">
        <v>882</v>
      </c>
      <c r="H38" s="5" t="s">
        <v>883</v>
      </c>
      <c r="I38" s="5" t="s">
        <v>884</v>
      </c>
      <c r="J38" s="5" t="s">
        <v>726</v>
      </c>
      <c r="K38" s="5" t="s">
        <v>885</v>
      </c>
    </row>
    <row r="39" spans="1:11" x14ac:dyDescent="0.2">
      <c r="A39" s="2" t="s">
        <v>259</v>
      </c>
      <c r="B39" s="5" t="s">
        <v>886</v>
      </c>
      <c r="C39" s="5" t="s">
        <v>887</v>
      </c>
      <c r="D39" s="5" t="s">
        <v>888</v>
      </c>
      <c r="E39" s="5" t="s">
        <v>889</v>
      </c>
      <c r="F39" s="5" t="s">
        <v>890</v>
      </c>
      <c r="G39" s="5" t="s">
        <v>891</v>
      </c>
      <c r="H39" s="5" t="s">
        <v>892</v>
      </c>
      <c r="I39" s="5" t="s">
        <v>893</v>
      </c>
      <c r="J39" s="5" t="s">
        <v>889</v>
      </c>
      <c r="K39" s="5" t="s">
        <v>894</v>
      </c>
    </row>
    <row r="40" spans="1:11" x14ac:dyDescent="0.2">
      <c r="A40" s="2" t="s">
        <v>265</v>
      </c>
      <c r="B40" s="5" t="s">
        <v>895</v>
      </c>
      <c r="C40" s="5" t="s">
        <v>896</v>
      </c>
      <c r="D40" s="5" t="s">
        <v>897</v>
      </c>
      <c r="E40" s="5" t="s">
        <v>898</v>
      </c>
      <c r="F40" s="5" t="s">
        <v>899</v>
      </c>
      <c r="G40" s="5" t="s">
        <v>900</v>
      </c>
      <c r="H40" s="5" t="s">
        <v>901</v>
      </c>
      <c r="I40" s="5" t="s">
        <v>902</v>
      </c>
      <c r="J40" s="5" t="s">
        <v>903</v>
      </c>
      <c r="K40" s="5" t="s">
        <v>846</v>
      </c>
    </row>
    <row r="41" spans="1:11" x14ac:dyDescent="0.2">
      <c r="A41" s="2" t="s">
        <v>269</v>
      </c>
      <c r="B41" s="5" t="s">
        <v>904</v>
      </c>
      <c r="C41" s="5" t="s">
        <v>905</v>
      </c>
      <c r="D41" s="5" t="s">
        <v>906</v>
      </c>
      <c r="E41" s="5" t="s">
        <v>907</v>
      </c>
      <c r="F41" s="5" t="s">
        <v>908</v>
      </c>
      <c r="G41" s="5" t="s">
        <v>909</v>
      </c>
      <c r="H41" s="5" t="s">
        <v>910</v>
      </c>
      <c r="I41" s="5" t="s">
        <v>911</v>
      </c>
      <c r="J41" s="5" t="s">
        <v>912</v>
      </c>
      <c r="K41" s="5" t="s">
        <v>913</v>
      </c>
    </row>
    <row r="42" spans="1:11" x14ac:dyDescent="0.2">
      <c r="A42" s="2" t="s">
        <v>272</v>
      </c>
      <c r="B42" s="5" t="s">
        <v>914</v>
      </c>
      <c r="C42" s="5" t="s">
        <v>915</v>
      </c>
      <c r="D42" s="5" t="s">
        <v>916</v>
      </c>
      <c r="E42" s="5" t="s">
        <v>917</v>
      </c>
      <c r="F42" s="5" t="s">
        <v>918</v>
      </c>
      <c r="G42" s="5" t="s">
        <v>919</v>
      </c>
      <c r="H42" s="5" t="s">
        <v>920</v>
      </c>
      <c r="I42" s="5" t="s">
        <v>921</v>
      </c>
      <c r="J42" s="5" t="s">
        <v>922</v>
      </c>
      <c r="K42" s="5" t="s">
        <v>923</v>
      </c>
    </row>
    <row r="43" spans="1:11" x14ac:dyDescent="0.2">
      <c r="A43" s="2" t="s">
        <v>275</v>
      </c>
      <c r="B43" s="5" t="s">
        <v>924</v>
      </c>
      <c r="C43" s="5" t="s">
        <v>925</v>
      </c>
      <c r="D43" s="5" t="s">
        <v>926</v>
      </c>
      <c r="E43" s="5" t="s">
        <v>927</v>
      </c>
      <c r="F43" s="5" t="s">
        <v>928</v>
      </c>
      <c r="G43" s="5" t="s">
        <v>853</v>
      </c>
      <c r="H43" s="5" t="s">
        <v>887</v>
      </c>
      <c r="I43" s="5" t="s">
        <v>929</v>
      </c>
      <c r="J43" s="5" t="s">
        <v>930</v>
      </c>
      <c r="K43" s="5" t="s">
        <v>931</v>
      </c>
    </row>
    <row r="44" spans="1:11" x14ac:dyDescent="0.2">
      <c r="A44" s="2" t="s">
        <v>278</v>
      </c>
      <c r="B44" s="5" t="s">
        <v>932</v>
      </c>
      <c r="C44" s="5" t="s">
        <v>933</v>
      </c>
      <c r="D44" s="5" t="s">
        <v>934</v>
      </c>
      <c r="E44" s="5" t="s">
        <v>917</v>
      </c>
      <c r="F44" s="5" t="s">
        <v>935</v>
      </c>
      <c r="G44" s="5" t="s">
        <v>889</v>
      </c>
      <c r="H44" s="5" t="s">
        <v>936</v>
      </c>
      <c r="I44" s="5" t="s">
        <v>937</v>
      </c>
      <c r="J44" s="5" t="s">
        <v>938</v>
      </c>
      <c r="K44" s="5" t="s">
        <v>939</v>
      </c>
    </row>
    <row r="45" spans="1:11" x14ac:dyDescent="0.2">
      <c r="A45" s="2" t="s">
        <v>281</v>
      </c>
      <c r="B45" s="5" t="s">
        <v>876</v>
      </c>
      <c r="C45" s="5" t="s">
        <v>940</v>
      </c>
      <c r="D45" s="5" t="s">
        <v>941</v>
      </c>
      <c r="E45" s="5" t="s">
        <v>839</v>
      </c>
      <c r="F45" s="5" t="s">
        <v>942</v>
      </c>
      <c r="G45" s="5" t="s">
        <v>943</v>
      </c>
      <c r="H45" s="5" t="s">
        <v>944</v>
      </c>
      <c r="I45" s="5" t="s">
        <v>945</v>
      </c>
      <c r="J45" s="5" t="s">
        <v>946</v>
      </c>
      <c r="K45" s="5" t="s">
        <v>947</v>
      </c>
    </row>
    <row r="46" spans="1:11" x14ac:dyDescent="0.2">
      <c r="A46" s="2" t="s">
        <v>289</v>
      </c>
      <c r="B46" s="5" t="s">
        <v>948</v>
      </c>
      <c r="C46" s="5" t="s">
        <v>949</v>
      </c>
      <c r="D46" s="5" t="s">
        <v>950</v>
      </c>
      <c r="E46" s="5" t="s">
        <v>951</v>
      </c>
      <c r="F46" s="5" t="s">
        <v>952</v>
      </c>
      <c r="G46" s="5" t="s">
        <v>953</v>
      </c>
      <c r="H46" s="5" t="s">
        <v>954</v>
      </c>
      <c r="I46" s="5" t="s">
        <v>955</v>
      </c>
      <c r="J46" s="5" t="s">
        <v>956</v>
      </c>
      <c r="K46" s="5" t="s">
        <v>957</v>
      </c>
    </row>
    <row r="47" spans="1:11" x14ac:dyDescent="0.2">
      <c r="A47" s="2" t="s">
        <v>292</v>
      </c>
      <c r="B47" s="5" t="s">
        <v>958</v>
      </c>
      <c r="C47" s="5" t="s">
        <v>959</v>
      </c>
      <c r="D47" s="5" t="s">
        <v>960</v>
      </c>
      <c r="E47" s="5" t="s">
        <v>961</v>
      </c>
      <c r="F47" s="5" t="s">
        <v>962</v>
      </c>
      <c r="G47" s="5" t="s">
        <v>963</v>
      </c>
      <c r="H47" s="5" t="s">
        <v>964</v>
      </c>
      <c r="I47" s="5" t="s">
        <v>965</v>
      </c>
      <c r="J47" s="5" t="s">
        <v>966</v>
      </c>
      <c r="K47" s="5" t="s">
        <v>967</v>
      </c>
    </row>
    <row r="48" spans="1:11" x14ac:dyDescent="0.2">
      <c r="A48" s="2" t="s">
        <v>296</v>
      </c>
      <c r="B48" s="5" t="s">
        <v>968</v>
      </c>
      <c r="C48" s="5" t="s">
        <v>969</v>
      </c>
      <c r="D48" s="5"/>
      <c r="E48" s="5" t="s">
        <v>970</v>
      </c>
      <c r="F48" s="5" t="s">
        <v>791</v>
      </c>
      <c r="G48" s="5"/>
      <c r="H48" s="5" t="s">
        <v>971</v>
      </c>
      <c r="I48" s="5" t="s">
        <v>972</v>
      </c>
      <c r="J48" s="5" t="s">
        <v>973</v>
      </c>
      <c r="K48" s="5"/>
    </row>
    <row r="49" spans="1:11" x14ac:dyDescent="0.2">
      <c r="A49" s="2" t="s">
        <v>299</v>
      </c>
      <c r="B49" s="5" t="s">
        <v>872</v>
      </c>
      <c r="C49" s="5" t="s">
        <v>965</v>
      </c>
      <c r="D49" s="5" t="s">
        <v>974</v>
      </c>
      <c r="E49" s="5" t="s">
        <v>724</v>
      </c>
      <c r="F49" s="5" t="s">
        <v>975</v>
      </c>
      <c r="G49" s="5" t="s">
        <v>976</v>
      </c>
      <c r="H49" s="5" t="s">
        <v>977</v>
      </c>
      <c r="I49" s="5" t="s">
        <v>978</v>
      </c>
      <c r="J49" s="5" t="s">
        <v>979</v>
      </c>
      <c r="K49" s="5" t="s">
        <v>980</v>
      </c>
    </row>
    <row r="50" spans="1:11" x14ac:dyDescent="0.2">
      <c r="A50" s="2" t="s">
        <v>304</v>
      </c>
      <c r="B50" s="5" t="s">
        <v>981</v>
      </c>
      <c r="C50" s="5" t="s">
        <v>982</v>
      </c>
      <c r="D50" s="5" t="s">
        <v>983</v>
      </c>
      <c r="E50" s="5" t="s">
        <v>984</v>
      </c>
      <c r="F50" s="5" t="s">
        <v>985</v>
      </c>
      <c r="G50" s="5" t="s">
        <v>986</v>
      </c>
      <c r="H50" s="5" t="s">
        <v>987</v>
      </c>
      <c r="I50" s="5" t="s">
        <v>988</v>
      </c>
      <c r="J50" s="5" t="s">
        <v>989</v>
      </c>
      <c r="K50" s="5" t="s">
        <v>990</v>
      </c>
    </row>
    <row r="51" spans="1:11" x14ac:dyDescent="0.2">
      <c r="A51" s="2" t="s">
        <v>309</v>
      </c>
      <c r="B51" s="5" t="s">
        <v>991</v>
      </c>
      <c r="C51" s="5" t="s">
        <v>992</v>
      </c>
      <c r="D51" s="5" t="s">
        <v>993</v>
      </c>
      <c r="E51" s="5" t="s">
        <v>933</v>
      </c>
      <c r="F51" s="5" t="s">
        <v>994</v>
      </c>
      <c r="G51" s="5" t="s">
        <v>995</v>
      </c>
      <c r="H51" s="5" t="s">
        <v>996</v>
      </c>
      <c r="I51" s="5" t="s">
        <v>778</v>
      </c>
      <c r="J51" s="5" t="s">
        <v>783</v>
      </c>
      <c r="K51" s="5" t="s">
        <v>997</v>
      </c>
    </row>
    <row r="52" spans="1:11" x14ac:dyDescent="0.2">
      <c r="A52" s="2" t="s">
        <v>313</v>
      </c>
      <c r="B52" s="5" t="s">
        <v>791</v>
      </c>
      <c r="C52" s="5" t="s">
        <v>966</v>
      </c>
      <c r="D52" s="5" t="s">
        <v>998</v>
      </c>
      <c r="E52" s="5" t="s">
        <v>999</v>
      </c>
      <c r="F52" s="5" t="s">
        <v>1000</v>
      </c>
      <c r="G52" s="5" t="s">
        <v>1001</v>
      </c>
      <c r="H52" s="5" t="s">
        <v>1002</v>
      </c>
      <c r="I52" s="5" t="s">
        <v>1003</v>
      </c>
      <c r="J52" s="5" t="s">
        <v>902</v>
      </c>
      <c r="K52" s="5" t="s">
        <v>1004</v>
      </c>
    </row>
    <row r="53" spans="1:11" x14ac:dyDescent="0.2">
      <c r="A53" s="2" t="s">
        <v>317</v>
      </c>
      <c r="B53" s="5" t="s">
        <v>767</v>
      </c>
      <c r="C53" s="5" t="s">
        <v>1005</v>
      </c>
      <c r="D53" s="5" t="s">
        <v>1006</v>
      </c>
      <c r="E53" s="5" t="s">
        <v>1007</v>
      </c>
      <c r="F53" s="5" t="s">
        <v>1008</v>
      </c>
      <c r="G53" s="5" t="s">
        <v>979</v>
      </c>
      <c r="H53" s="5" t="s">
        <v>1009</v>
      </c>
      <c r="I53" s="5" t="s">
        <v>1010</v>
      </c>
      <c r="J53" s="5" t="s">
        <v>1011</v>
      </c>
      <c r="K53" s="5" t="s">
        <v>808</v>
      </c>
    </row>
    <row r="54" spans="1:11" x14ac:dyDescent="0.2">
      <c r="A54" s="2" t="s">
        <v>320</v>
      </c>
      <c r="B54" s="5" t="s">
        <v>777</v>
      </c>
      <c r="C54" s="5" t="s">
        <v>1012</v>
      </c>
      <c r="D54" s="5" t="s">
        <v>1013</v>
      </c>
      <c r="E54" s="5" t="s">
        <v>724</v>
      </c>
      <c r="F54" s="5" t="s">
        <v>1014</v>
      </c>
      <c r="G54" s="5" t="s">
        <v>964</v>
      </c>
      <c r="H54" s="5" t="s">
        <v>1015</v>
      </c>
      <c r="I54" s="5" t="s">
        <v>1016</v>
      </c>
      <c r="J54" s="5" t="s">
        <v>1017</v>
      </c>
      <c r="K54" s="5" t="s">
        <v>801</v>
      </c>
    </row>
    <row r="55" spans="1:11" x14ac:dyDescent="0.2">
      <c r="A55" s="2" t="s">
        <v>324</v>
      </c>
      <c r="B55" s="5" t="s">
        <v>1018</v>
      </c>
      <c r="C55" s="5" t="s">
        <v>1010</v>
      </c>
      <c r="D55" s="5" t="s">
        <v>1019</v>
      </c>
      <c r="E55" s="5" t="s">
        <v>1020</v>
      </c>
      <c r="F55" s="5" t="s">
        <v>1021</v>
      </c>
      <c r="G55" s="5" t="s">
        <v>1022</v>
      </c>
      <c r="H55" s="5" t="s">
        <v>845</v>
      </c>
      <c r="I55" s="5" t="s">
        <v>917</v>
      </c>
      <c r="J55" s="5" t="s">
        <v>1010</v>
      </c>
      <c r="K55" s="5" t="s">
        <v>1023</v>
      </c>
    </row>
    <row r="56" spans="1:11" x14ac:dyDescent="0.2">
      <c r="A56" s="2" t="s">
        <v>327</v>
      </c>
      <c r="B56" s="5" t="s">
        <v>799</v>
      </c>
      <c r="C56" s="5" t="s">
        <v>1024</v>
      </c>
      <c r="D56" s="5" t="s">
        <v>1025</v>
      </c>
      <c r="E56" s="5" t="s">
        <v>1026</v>
      </c>
      <c r="F56" s="5" t="s">
        <v>1027</v>
      </c>
      <c r="G56" s="5" t="s">
        <v>963</v>
      </c>
      <c r="H56" s="5" t="s">
        <v>963</v>
      </c>
      <c r="I56" s="5" t="s">
        <v>979</v>
      </c>
      <c r="J56" s="5" t="s">
        <v>1028</v>
      </c>
      <c r="K56" s="5" t="s">
        <v>1029</v>
      </c>
    </row>
    <row r="57" spans="1:11" x14ac:dyDescent="0.2">
      <c r="A57" s="2" t="s">
        <v>330</v>
      </c>
      <c r="B57" s="5" t="s">
        <v>1030</v>
      </c>
      <c r="C57" s="5" t="s">
        <v>1031</v>
      </c>
      <c r="D57" s="5" t="s">
        <v>1032</v>
      </c>
      <c r="E57" s="5" t="s">
        <v>815</v>
      </c>
      <c r="F57" s="5" t="s">
        <v>1033</v>
      </c>
      <c r="G57" s="5" t="s">
        <v>953</v>
      </c>
      <c r="H57" s="5" t="s">
        <v>1034</v>
      </c>
      <c r="I57" s="5" t="s">
        <v>1010</v>
      </c>
      <c r="J57" s="5" t="s">
        <v>802</v>
      </c>
      <c r="K57" s="5" t="s">
        <v>1019</v>
      </c>
    </row>
    <row r="58" spans="1:11" x14ac:dyDescent="0.2">
      <c r="A58" s="2" t="s">
        <v>332</v>
      </c>
      <c r="B58" s="5" t="s">
        <v>968</v>
      </c>
      <c r="C58" s="5" t="s">
        <v>889</v>
      </c>
      <c r="D58" s="5" t="s">
        <v>1035</v>
      </c>
      <c r="E58" s="5" t="s">
        <v>1036</v>
      </c>
      <c r="F58" s="5" t="s">
        <v>1037</v>
      </c>
      <c r="G58" s="5" t="s">
        <v>1038</v>
      </c>
      <c r="H58" s="5" t="s">
        <v>1006</v>
      </c>
      <c r="I58" s="5" t="s">
        <v>1034</v>
      </c>
      <c r="J58" s="5" t="s">
        <v>857</v>
      </c>
      <c r="K58" s="5" t="s">
        <v>1039</v>
      </c>
    </row>
    <row r="59" spans="1:11" x14ac:dyDescent="0.2">
      <c r="A59" s="2" t="s">
        <v>337</v>
      </c>
      <c r="B59" s="5" t="s">
        <v>1040</v>
      </c>
      <c r="C59" s="5" t="s">
        <v>1041</v>
      </c>
      <c r="D59" s="5" t="s">
        <v>1002</v>
      </c>
      <c r="E59" s="5" t="s">
        <v>1042</v>
      </c>
      <c r="F59" s="5" t="s">
        <v>1043</v>
      </c>
      <c r="G59" s="5" t="s">
        <v>1044</v>
      </c>
      <c r="H59" s="5" t="s">
        <v>1045</v>
      </c>
      <c r="I59" s="5" t="s">
        <v>1010</v>
      </c>
      <c r="J59" s="5" t="s">
        <v>1046</v>
      </c>
      <c r="K59" s="5" t="s">
        <v>1047</v>
      </c>
    </row>
    <row r="60" spans="1:11" x14ac:dyDescent="0.2">
      <c r="A60" s="2" t="s">
        <v>342</v>
      </c>
      <c r="B60" s="5" t="s">
        <v>1048</v>
      </c>
      <c r="C60" s="5" t="s">
        <v>775</v>
      </c>
      <c r="D60" s="5" t="s">
        <v>1049</v>
      </c>
      <c r="E60" s="5" t="s">
        <v>791</v>
      </c>
      <c r="F60" s="5" t="s">
        <v>1050</v>
      </c>
      <c r="G60" s="5" t="s">
        <v>1051</v>
      </c>
      <c r="H60" s="5" t="s">
        <v>1052</v>
      </c>
      <c r="I60" s="5" t="s">
        <v>1053</v>
      </c>
      <c r="J60" s="5" t="s">
        <v>1054</v>
      </c>
      <c r="K60" s="5" t="s">
        <v>853</v>
      </c>
    </row>
    <row r="61" spans="1:11" x14ac:dyDescent="0.2">
      <c r="A61" s="2" t="s">
        <v>347</v>
      </c>
      <c r="B61" s="5" t="s">
        <v>1055</v>
      </c>
      <c r="C61" s="5" t="s">
        <v>1056</v>
      </c>
      <c r="D61" s="5" t="s">
        <v>1057</v>
      </c>
      <c r="E61" s="5" t="s">
        <v>1058</v>
      </c>
      <c r="F61" s="5" t="s">
        <v>1059</v>
      </c>
      <c r="G61" s="5" t="s">
        <v>1047</v>
      </c>
      <c r="H61" s="5" t="s">
        <v>1060</v>
      </c>
      <c r="I61" s="5" t="s">
        <v>1061</v>
      </c>
      <c r="J61" s="5" t="s">
        <v>1062</v>
      </c>
      <c r="K61" s="5" t="s">
        <v>1063</v>
      </c>
    </row>
    <row r="62" spans="1:11" x14ac:dyDescent="0.2">
      <c r="A62" s="2" t="s">
        <v>349</v>
      </c>
      <c r="B62" s="5" t="s">
        <v>724</v>
      </c>
      <c r="C62" s="5" t="s">
        <v>1064</v>
      </c>
      <c r="D62" s="5" t="s">
        <v>1065</v>
      </c>
      <c r="E62" s="5" t="s">
        <v>1066</v>
      </c>
      <c r="F62" s="5" t="s">
        <v>1067</v>
      </c>
      <c r="G62" s="5"/>
      <c r="H62" s="5" t="s">
        <v>1068</v>
      </c>
      <c r="I62" s="5" t="s">
        <v>1069</v>
      </c>
      <c r="J62" s="5" t="s">
        <v>1070</v>
      </c>
      <c r="K62" s="5"/>
    </row>
    <row r="63" spans="1:11" x14ac:dyDescent="0.2">
      <c r="A63" s="2" t="s">
        <v>354</v>
      </c>
      <c r="B63" s="5" t="s">
        <v>1071</v>
      </c>
      <c r="C63" s="5" t="s">
        <v>1072</v>
      </c>
      <c r="D63" s="5" t="s">
        <v>871</v>
      </c>
      <c r="E63" s="5" t="s">
        <v>1073</v>
      </c>
      <c r="F63" s="5" t="s">
        <v>1074</v>
      </c>
      <c r="G63" s="5" t="s">
        <v>1075</v>
      </c>
      <c r="H63" s="5" t="s">
        <v>875</v>
      </c>
      <c r="I63" s="5" t="s">
        <v>984</v>
      </c>
      <c r="J63" s="5" t="s">
        <v>802</v>
      </c>
      <c r="K63" s="5" t="s">
        <v>1076</v>
      </c>
    </row>
    <row r="64" spans="1:11" x14ac:dyDescent="0.2">
      <c r="A64" s="2" t="s">
        <v>359</v>
      </c>
      <c r="B64" s="5" t="s">
        <v>799</v>
      </c>
      <c r="C64" s="5" t="s">
        <v>965</v>
      </c>
      <c r="D64" s="5" t="s">
        <v>1077</v>
      </c>
      <c r="E64" s="5" t="s">
        <v>802</v>
      </c>
      <c r="F64" s="5" t="s">
        <v>962</v>
      </c>
      <c r="G64" s="5" t="s">
        <v>1078</v>
      </c>
      <c r="H64" s="5" t="s">
        <v>1079</v>
      </c>
      <c r="I64" s="5" t="s">
        <v>1080</v>
      </c>
      <c r="J64" s="5" t="s">
        <v>1081</v>
      </c>
      <c r="K64" s="5" t="s">
        <v>1082</v>
      </c>
    </row>
    <row r="65" spans="1:11" x14ac:dyDescent="0.2">
      <c r="A65" s="2" t="s">
        <v>361</v>
      </c>
      <c r="B65" s="5" t="s">
        <v>1083</v>
      </c>
      <c r="C65" s="5" t="s">
        <v>1084</v>
      </c>
      <c r="D65" s="5" t="s">
        <v>889</v>
      </c>
      <c r="E65" s="5" t="s">
        <v>1085</v>
      </c>
      <c r="F65" s="5" t="s">
        <v>855</v>
      </c>
      <c r="G65" s="5" t="s">
        <v>1086</v>
      </c>
      <c r="H65" s="5" t="s">
        <v>965</v>
      </c>
      <c r="I65" s="5" t="s">
        <v>1010</v>
      </c>
      <c r="J65" s="5" t="s">
        <v>1087</v>
      </c>
      <c r="K65" s="5" t="s">
        <v>1002</v>
      </c>
    </row>
    <row r="66" spans="1:11" x14ac:dyDescent="0.2">
      <c r="A66" s="2" t="s">
        <v>364</v>
      </c>
      <c r="B66" s="5" t="s">
        <v>1088</v>
      </c>
      <c r="C66" s="5"/>
      <c r="D66" s="5" t="s">
        <v>1089</v>
      </c>
      <c r="E66" s="5" t="s">
        <v>1090</v>
      </c>
      <c r="F66" s="5" t="s">
        <v>1091</v>
      </c>
      <c r="G66" s="5"/>
      <c r="H66" s="5"/>
      <c r="I66" s="5"/>
      <c r="J66" s="5"/>
      <c r="K66" s="5"/>
    </row>
    <row r="67" spans="1:11" x14ac:dyDescent="0.2">
      <c r="A67" s="2" t="s">
        <v>367</v>
      </c>
      <c r="B67" s="5" t="s">
        <v>815</v>
      </c>
      <c r="C67" s="5" t="s">
        <v>1092</v>
      </c>
      <c r="D67" s="5" t="s">
        <v>1093</v>
      </c>
      <c r="E67" s="5" t="s">
        <v>1094</v>
      </c>
      <c r="F67" s="5" t="s">
        <v>1095</v>
      </c>
      <c r="G67" s="5" t="s">
        <v>1006</v>
      </c>
      <c r="H67" s="5" t="s">
        <v>1023</v>
      </c>
      <c r="I67" s="5" t="s">
        <v>936</v>
      </c>
      <c r="J67" s="5" t="s">
        <v>1096</v>
      </c>
      <c r="K67" s="5" t="s">
        <v>1097</v>
      </c>
    </row>
    <row r="68" spans="1:11" x14ac:dyDescent="0.2">
      <c r="A68" s="2" t="s">
        <v>369</v>
      </c>
      <c r="B68" s="5" t="s">
        <v>1098</v>
      </c>
      <c r="C68" s="5" t="s">
        <v>1022</v>
      </c>
      <c r="D68" s="5" t="s">
        <v>1032</v>
      </c>
      <c r="E68" s="5" t="s">
        <v>917</v>
      </c>
      <c r="F68" s="5" t="s">
        <v>1074</v>
      </c>
      <c r="G68" s="5" t="s">
        <v>936</v>
      </c>
      <c r="H68" s="5" t="s">
        <v>1099</v>
      </c>
      <c r="I68" s="5" t="s">
        <v>1100</v>
      </c>
      <c r="J68" s="5" t="s">
        <v>1101</v>
      </c>
      <c r="K68" s="5" t="s">
        <v>1006</v>
      </c>
    </row>
    <row r="69" spans="1:11" x14ac:dyDescent="0.2">
      <c r="A69" s="2" t="s">
        <v>372</v>
      </c>
      <c r="B69" s="5" t="s">
        <v>886</v>
      </c>
      <c r="C69" s="5" t="s">
        <v>1102</v>
      </c>
      <c r="D69" s="5" t="s">
        <v>1103</v>
      </c>
      <c r="E69" s="5" t="s">
        <v>1001</v>
      </c>
      <c r="F69" s="5" t="s">
        <v>1071</v>
      </c>
      <c r="G69" s="5" t="s">
        <v>1032</v>
      </c>
      <c r="H69" s="5" t="s">
        <v>1104</v>
      </c>
      <c r="I69" s="5" t="s">
        <v>1006</v>
      </c>
      <c r="J69" s="5" t="s">
        <v>776</v>
      </c>
      <c r="K69" s="5" t="s">
        <v>1105</v>
      </c>
    </row>
    <row r="70" spans="1:11" x14ac:dyDescent="0.2">
      <c r="A70" s="2" t="s">
        <v>376</v>
      </c>
      <c r="B70" s="5" t="s">
        <v>872</v>
      </c>
      <c r="C70" s="5" t="s">
        <v>1091</v>
      </c>
      <c r="D70" s="5" t="s">
        <v>1106</v>
      </c>
      <c r="E70" s="5" t="s">
        <v>1107</v>
      </c>
      <c r="F70" s="5" t="s">
        <v>1108</v>
      </c>
      <c r="G70" s="5" t="s">
        <v>1109</v>
      </c>
      <c r="H70" s="5" t="s">
        <v>1110</v>
      </c>
      <c r="I70" s="5" t="s">
        <v>1111</v>
      </c>
      <c r="J70" s="5" t="s">
        <v>1112</v>
      </c>
      <c r="K70" s="5"/>
    </row>
    <row r="71" spans="1:11" x14ac:dyDescent="0.2">
      <c r="A71" s="2" t="s">
        <v>379</v>
      </c>
      <c r="B71" s="5" t="s">
        <v>1048</v>
      </c>
      <c r="C71" s="5" t="s">
        <v>1047</v>
      </c>
      <c r="D71" s="5" t="s">
        <v>1113</v>
      </c>
      <c r="E71" s="5" t="s">
        <v>1114</v>
      </c>
      <c r="F71" s="5" t="s">
        <v>1115</v>
      </c>
      <c r="G71" s="5" t="s">
        <v>887</v>
      </c>
      <c r="H71" s="5" t="s">
        <v>871</v>
      </c>
      <c r="I71" s="5" t="s">
        <v>1116</v>
      </c>
      <c r="J71" s="5" t="s">
        <v>1117</v>
      </c>
      <c r="K71" s="5" t="s">
        <v>1118</v>
      </c>
    </row>
    <row r="72" spans="1:11" x14ac:dyDescent="0.2">
      <c r="A72" s="2" t="s">
        <v>383</v>
      </c>
      <c r="B72" s="5" t="s">
        <v>1055</v>
      </c>
      <c r="C72" s="5" t="s">
        <v>1119</v>
      </c>
      <c r="D72" s="5" t="s">
        <v>1120</v>
      </c>
      <c r="E72" s="5" t="s">
        <v>815</v>
      </c>
      <c r="F72" s="5" t="s">
        <v>1121</v>
      </c>
      <c r="G72" s="5" t="s">
        <v>995</v>
      </c>
      <c r="H72" s="5" t="s">
        <v>1122</v>
      </c>
      <c r="I72" s="5" t="s">
        <v>1123</v>
      </c>
      <c r="J72" s="5" t="s">
        <v>1124</v>
      </c>
      <c r="K72" s="5" t="s">
        <v>1125</v>
      </c>
    </row>
    <row r="73" spans="1:11" x14ac:dyDescent="0.2">
      <c r="A73" s="2" t="s">
        <v>3051</v>
      </c>
      <c r="B73" s="5" t="s">
        <v>822</v>
      </c>
      <c r="C73" s="5" t="s">
        <v>1126</v>
      </c>
      <c r="D73" s="5" t="s">
        <v>1127</v>
      </c>
      <c r="E73" s="5"/>
      <c r="F73" s="5"/>
      <c r="G73" s="5"/>
      <c r="H73" s="5"/>
      <c r="I73" s="5"/>
      <c r="J73" s="5"/>
      <c r="K73" s="5"/>
    </row>
    <row r="74" spans="1:11" x14ac:dyDescent="0.2">
      <c r="A74" s="2" t="s">
        <v>393</v>
      </c>
      <c r="B74" s="5" t="s">
        <v>1128</v>
      </c>
      <c r="C74" s="5" t="s">
        <v>1129</v>
      </c>
      <c r="D74" s="5"/>
      <c r="E74" s="5" t="s">
        <v>1130</v>
      </c>
      <c r="F74" s="5"/>
      <c r="G74" s="5" t="s">
        <v>1131</v>
      </c>
      <c r="H74" s="5" t="s">
        <v>1132</v>
      </c>
      <c r="I74" s="5" t="s">
        <v>1133</v>
      </c>
      <c r="J74" s="5"/>
      <c r="K74" s="5" t="s">
        <v>1134</v>
      </c>
    </row>
    <row r="75" spans="1:11" x14ac:dyDescent="0.2">
      <c r="A75" s="2" t="s">
        <v>397</v>
      </c>
      <c r="B75" s="5" t="s">
        <v>812</v>
      </c>
      <c r="C75" s="5" t="s">
        <v>1135</v>
      </c>
      <c r="D75" s="5"/>
      <c r="E75" s="5"/>
      <c r="F75" s="5"/>
      <c r="G75" s="5" t="s">
        <v>1136</v>
      </c>
      <c r="H75" s="5" t="s">
        <v>1137</v>
      </c>
      <c r="I75" s="5" t="s">
        <v>1138</v>
      </c>
      <c r="J75" s="5"/>
      <c r="K75" s="5" t="s">
        <v>1139</v>
      </c>
    </row>
    <row r="76" spans="1:11" x14ac:dyDescent="0.2">
      <c r="A76" s="2" t="s">
        <v>403</v>
      </c>
      <c r="B76" s="5" t="s">
        <v>1140</v>
      </c>
      <c r="C76" s="5" t="s">
        <v>1141</v>
      </c>
      <c r="D76" s="5" t="s">
        <v>1142</v>
      </c>
      <c r="E76" s="5" t="s">
        <v>1143</v>
      </c>
      <c r="F76" s="5" t="s">
        <v>1144</v>
      </c>
      <c r="G76" s="5" t="s">
        <v>1122</v>
      </c>
      <c r="H76" s="5" t="s">
        <v>804</v>
      </c>
      <c r="I76" s="5" t="s">
        <v>917</v>
      </c>
      <c r="J76" s="5" t="s">
        <v>802</v>
      </c>
      <c r="K76" s="5" t="s">
        <v>904</v>
      </c>
    </row>
    <row r="77" spans="1:11" x14ac:dyDescent="0.2">
      <c r="A77" s="2" t="s">
        <v>410</v>
      </c>
      <c r="B77" s="5" t="s">
        <v>1145</v>
      </c>
      <c r="C77" s="5" t="s">
        <v>1146</v>
      </c>
      <c r="D77" s="5" t="s">
        <v>1147</v>
      </c>
      <c r="E77" s="5"/>
      <c r="F77" s="5"/>
      <c r="G77" s="5" t="s">
        <v>1148</v>
      </c>
      <c r="H77" s="5" t="s">
        <v>1149</v>
      </c>
      <c r="I77" s="5"/>
      <c r="J77" s="5"/>
      <c r="K77" s="5"/>
    </row>
    <row r="78" spans="1:11" x14ac:dyDescent="0.2">
      <c r="A78" s="2" t="s">
        <v>417</v>
      </c>
      <c r="B78" s="5" t="s">
        <v>799</v>
      </c>
      <c r="C78" s="5" t="s">
        <v>1150</v>
      </c>
      <c r="D78" s="5" t="s">
        <v>1151</v>
      </c>
      <c r="E78" s="5" t="s">
        <v>1152</v>
      </c>
      <c r="F78" s="5" t="s">
        <v>1153</v>
      </c>
      <c r="G78" s="5" t="s">
        <v>1154</v>
      </c>
      <c r="H78" s="5" t="s">
        <v>1155</v>
      </c>
      <c r="I78" s="5" t="s">
        <v>1156</v>
      </c>
      <c r="J78" s="5" t="s">
        <v>1157</v>
      </c>
      <c r="K78" s="5" t="s">
        <v>1158</v>
      </c>
    </row>
    <row r="79" spans="1:11" x14ac:dyDescent="0.2">
      <c r="A79" s="2" t="s">
        <v>420</v>
      </c>
      <c r="B79" s="5" t="s">
        <v>872</v>
      </c>
      <c r="C79" s="5"/>
      <c r="D79" s="5" t="s">
        <v>1159</v>
      </c>
      <c r="E79" s="5"/>
      <c r="F79" s="5"/>
      <c r="G79" s="5" t="s">
        <v>1160</v>
      </c>
      <c r="H79" s="5" t="s">
        <v>1161</v>
      </c>
      <c r="I79" s="5"/>
      <c r="J79" s="5"/>
      <c r="K79" s="5"/>
    </row>
    <row r="80" spans="1:11" x14ac:dyDescent="0.2">
      <c r="A80" s="2" t="s">
        <v>426</v>
      </c>
      <c r="B80" s="5" t="s">
        <v>1162</v>
      </c>
      <c r="C80" s="5" t="s">
        <v>1163</v>
      </c>
      <c r="D80" s="5" t="s">
        <v>1164</v>
      </c>
      <c r="E80" s="5"/>
      <c r="F80" s="5"/>
      <c r="G80" s="5" t="s">
        <v>1165</v>
      </c>
      <c r="H80" s="5" t="s">
        <v>1166</v>
      </c>
      <c r="I80" s="5" t="s">
        <v>1167</v>
      </c>
      <c r="J80" s="5" t="s">
        <v>1168</v>
      </c>
      <c r="K80" s="5" t="s">
        <v>1169</v>
      </c>
    </row>
    <row r="81" spans="1:11" x14ac:dyDescent="0.2">
      <c r="A81" s="2" t="s">
        <v>433</v>
      </c>
      <c r="B81" s="5" t="s">
        <v>1170</v>
      </c>
      <c r="C81" s="5" t="s">
        <v>1171</v>
      </c>
      <c r="D81" s="5" t="s">
        <v>1172</v>
      </c>
      <c r="E81" s="5"/>
      <c r="F81" s="5"/>
      <c r="G81" s="5" t="s">
        <v>1173</v>
      </c>
      <c r="H81" s="5" t="s">
        <v>1174</v>
      </c>
      <c r="I81" s="5" t="s">
        <v>1175</v>
      </c>
      <c r="J81" s="5"/>
      <c r="K81" s="5" t="s">
        <v>1176</v>
      </c>
    </row>
    <row r="82" spans="1:11" x14ac:dyDescent="0.2">
      <c r="A82" s="2" t="s">
        <v>1177</v>
      </c>
      <c r="B82" s="5" t="s">
        <v>1178</v>
      </c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2" t="s">
        <v>1179</v>
      </c>
      <c r="B83" s="5" t="s">
        <v>1180</v>
      </c>
      <c r="C83" s="5" t="s">
        <v>1181</v>
      </c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2" t="s">
        <v>453</v>
      </c>
      <c r="B84" s="5" t="s">
        <v>1182</v>
      </c>
      <c r="C84" s="5" t="s">
        <v>1183</v>
      </c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2" t="s">
        <v>460</v>
      </c>
      <c r="B85" s="5" t="s">
        <v>1184</v>
      </c>
      <c r="C85" s="5" t="s">
        <v>1185</v>
      </c>
      <c r="D85" s="5"/>
      <c r="E85" s="5"/>
      <c r="F85" s="5"/>
      <c r="G85" s="5" t="s">
        <v>1186</v>
      </c>
      <c r="H85" s="5" t="s">
        <v>1187</v>
      </c>
      <c r="I85" s="5"/>
      <c r="J85" s="5"/>
      <c r="K85" s="5"/>
    </row>
    <row r="86" spans="1:11" x14ac:dyDescent="0.2">
      <c r="A86" s="2" t="s">
        <v>1188</v>
      </c>
      <c r="B86" s="5" t="s">
        <v>1189</v>
      </c>
      <c r="C86" s="5" t="s">
        <v>846</v>
      </c>
      <c r="D86" s="5" t="s">
        <v>1151</v>
      </c>
      <c r="E86" s="5" t="s">
        <v>1015</v>
      </c>
      <c r="F86" s="5"/>
      <c r="G86" s="5" t="s">
        <v>1125</v>
      </c>
      <c r="H86" s="5" t="s">
        <v>1013</v>
      </c>
      <c r="I86" s="5" t="s">
        <v>900</v>
      </c>
      <c r="J86" s="5" t="s">
        <v>896</v>
      </c>
      <c r="K86" s="5" t="s">
        <v>1190</v>
      </c>
    </row>
    <row r="87" spans="1:11" x14ac:dyDescent="0.2">
      <c r="A87" s="2" t="s">
        <v>468</v>
      </c>
      <c r="B87" s="5" t="s">
        <v>1191</v>
      </c>
      <c r="C87" s="5" t="s">
        <v>1192</v>
      </c>
      <c r="D87" s="5"/>
      <c r="E87" s="5" t="s">
        <v>1193</v>
      </c>
      <c r="F87" s="5"/>
      <c r="G87" s="5" t="s">
        <v>1194</v>
      </c>
      <c r="H87" s="5" t="s">
        <v>1139</v>
      </c>
      <c r="I87" s="5" t="s">
        <v>1195</v>
      </c>
      <c r="J87" s="5" t="s">
        <v>1196</v>
      </c>
      <c r="K87" s="5"/>
    </row>
    <row r="88" spans="1:11" x14ac:dyDescent="0.2">
      <c r="A88" s="2" t="s">
        <v>476</v>
      </c>
      <c r="B88" s="5" t="s">
        <v>1197</v>
      </c>
      <c r="C88" s="5" t="s">
        <v>1198</v>
      </c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2" t="s">
        <v>483</v>
      </c>
      <c r="B89" s="5" t="s">
        <v>1199</v>
      </c>
      <c r="C89" s="5"/>
      <c r="D89" s="5" t="s">
        <v>1200</v>
      </c>
      <c r="E89" s="5"/>
      <c r="F89" s="5"/>
      <c r="G89" s="5"/>
      <c r="H89" s="5"/>
      <c r="I89" s="5"/>
      <c r="J89" s="5"/>
      <c r="K89" s="5"/>
    </row>
    <row r="90" spans="1:11" x14ac:dyDescent="0.2">
      <c r="A90" s="2" t="s">
        <v>1201</v>
      </c>
      <c r="B90" s="5" t="s">
        <v>1202</v>
      </c>
      <c r="C90" s="5"/>
      <c r="D90" s="5" t="s">
        <v>1203</v>
      </c>
      <c r="E90" s="5"/>
      <c r="F90" s="5"/>
      <c r="G90" s="5"/>
      <c r="H90" s="5"/>
      <c r="I90" s="5"/>
      <c r="J90" s="5"/>
      <c r="K90" s="5"/>
    </row>
    <row r="91" spans="1:11" x14ac:dyDescent="0.2">
      <c r="A91" s="2" t="s">
        <v>1204</v>
      </c>
      <c r="B91" s="5" t="s">
        <v>1205</v>
      </c>
      <c r="C91" s="5" t="s">
        <v>756</v>
      </c>
      <c r="D91" s="5" t="s">
        <v>1206</v>
      </c>
      <c r="E91" s="5"/>
      <c r="F91" s="5"/>
      <c r="G91" s="5" t="s">
        <v>1207</v>
      </c>
      <c r="H91" s="5" t="s">
        <v>1208</v>
      </c>
      <c r="I91" s="5" t="s">
        <v>1209</v>
      </c>
      <c r="J91" s="5"/>
      <c r="K91" s="5" t="s">
        <v>1210</v>
      </c>
    </row>
    <row r="92" spans="1:11" x14ac:dyDescent="0.2">
      <c r="A92" s="2" t="s">
        <v>500</v>
      </c>
      <c r="B92" s="5" t="s">
        <v>1211</v>
      </c>
      <c r="C92" s="5" t="s">
        <v>1212</v>
      </c>
      <c r="D92" s="5" t="s">
        <v>1213</v>
      </c>
      <c r="E92" s="5"/>
      <c r="F92" s="5"/>
      <c r="G92" s="5" t="s">
        <v>1214</v>
      </c>
      <c r="H92" s="5" t="s">
        <v>1215</v>
      </c>
      <c r="I92" s="5" t="s">
        <v>1216</v>
      </c>
      <c r="J92" s="5"/>
      <c r="K92" s="5"/>
    </row>
    <row r="93" spans="1:11" x14ac:dyDescent="0.2">
      <c r="A93" s="2" t="s">
        <v>1217</v>
      </c>
      <c r="B93" s="5" t="s">
        <v>1218</v>
      </c>
      <c r="C93" s="5" t="s">
        <v>1219</v>
      </c>
      <c r="D93" s="5" t="s">
        <v>1220</v>
      </c>
      <c r="E93" s="5" t="s">
        <v>1221</v>
      </c>
      <c r="F93" s="5"/>
      <c r="G93" s="5"/>
      <c r="H93" s="5" t="s">
        <v>1222</v>
      </c>
      <c r="I93" s="5" t="s">
        <v>1223</v>
      </c>
      <c r="J93" s="5" t="s">
        <v>1895</v>
      </c>
      <c r="K93" s="5"/>
    </row>
    <row r="94" spans="1:11" x14ac:dyDescent="0.2">
      <c r="A94" s="2" t="s">
        <v>514</v>
      </c>
      <c r="B94" s="5" t="s">
        <v>1224</v>
      </c>
      <c r="C94" s="5" t="s">
        <v>1225</v>
      </c>
      <c r="D94" s="5" t="s">
        <v>1226</v>
      </c>
      <c r="E94" s="5" t="s">
        <v>1227</v>
      </c>
      <c r="F94" s="5"/>
      <c r="G94" s="5"/>
      <c r="H94" s="5"/>
      <c r="I94" s="5"/>
      <c r="J94" s="5"/>
      <c r="K94" s="5"/>
    </row>
    <row r="95" spans="1:11" x14ac:dyDescent="0.2">
      <c r="A95" s="2" t="s">
        <v>521</v>
      </c>
      <c r="B95" s="5" t="s">
        <v>1228</v>
      </c>
      <c r="C95" s="5" t="s">
        <v>1229</v>
      </c>
      <c r="D95" s="5" t="s">
        <v>1230</v>
      </c>
      <c r="E95" s="5"/>
      <c r="F95" s="5"/>
      <c r="G95" s="5" t="s">
        <v>1231</v>
      </c>
      <c r="H95" s="5" t="s">
        <v>1232</v>
      </c>
      <c r="I95" s="5" t="s">
        <v>1170</v>
      </c>
      <c r="J95" s="5" t="s">
        <v>714</v>
      </c>
      <c r="K95" s="5" t="s">
        <v>1233</v>
      </c>
    </row>
    <row r="96" spans="1:11" x14ac:dyDescent="0.2">
      <c r="A96" s="2" t="s">
        <v>527</v>
      </c>
      <c r="B96" s="5"/>
      <c r="C96" s="5"/>
      <c r="D96" s="5"/>
      <c r="E96" s="5" t="s">
        <v>1010</v>
      </c>
      <c r="F96" s="5" t="s">
        <v>1234</v>
      </c>
      <c r="G96" s="5" t="s">
        <v>977</v>
      </c>
      <c r="H96" s="5" t="s">
        <v>780</v>
      </c>
      <c r="I96" s="5" t="s">
        <v>951</v>
      </c>
      <c r="J96" s="5" t="s">
        <v>802</v>
      </c>
      <c r="K96" s="5" t="s">
        <v>1235</v>
      </c>
    </row>
    <row r="97" spans="1:11" x14ac:dyDescent="0.2">
      <c r="A97" s="2" t="s">
        <v>532</v>
      </c>
      <c r="B97" s="5" t="s">
        <v>1236</v>
      </c>
      <c r="C97" s="5" t="s">
        <v>1237</v>
      </c>
      <c r="D97" s="5" t="s">
        <v>1238</v>
      </c>
      <c r="E97" s="5"/>
      <c r="F97" s="5"/>
      <c r="G97" s="5" t="s">
        <v>1239</v>
      </c>
      <c r="H97" s="5" t="s">
        <v>1240</v>
      </c>
      <c r="I97" s="5" t="s">
        <v>1241</v>
      </c>
      <c r="J97" s="5" t="s">
        <v>1242</v>
      </c>
      <c r="K97" s="5" t="s">
        <v>1169</v>
      </c>
    </row>
    <row r="98" spans="1:11" x14ac:dyDescent="0.2">
      <c r="A98" s="2" t="s">
        <v>539</v>
      </c>
      <c r="B98" s="5" t="s">
        <v>1211</v>
      </c>
      <c r="C98" s="5" t="s">
        <v>1885</v>
      </c>
      <c r="D98" s="5" t="s">
        <v>1243</v>
      </c>
      <c r="E98" s="5"/>
      <c r="F98" s="5"/>
      <c r="G98" s="5"/>
      <c r="H98" s="5"/>
      <c r="I98" s="5"/>
      <c r="J98" s="5"/>
      <c r="K98" s="5"/>
    </row>
    <row r="99" spans="1:11" x14ac:dyDescent="0.2">
      <c r="A99" s="2" t="s">
        <v>545</v>
      </c>
      <c r="B99" s="5" t="s">
        <v>1244</v>
      </c>
      <c r="C99" s="5" t="s">
        <v>1245</v>
      </c>
      <c r="D99" s="5" t="s">
        <v>1246</v>
      </c>
      <c r="E99" s="5"/>
      <c r="F99" s="5"/>
      <c r="G99" s="5"/>
      <c r="H99" s="5" t="s">
        <v>1887</v>
      </c>
      <c r="I99" s="5"/>
      <c r="J99" s="5" t="s">
        <v>1247</v>
      </c>
      <c r="K99" s="5"/>
    </row>
    <row r="100" spans="1:11" x14ac:dyDescent="0.2">
      <c r="A100" s="2" t="s">
        <v>551</v>
      </c>
      <c r="B100" s="5" t="s">
        <v>1211</v>
      </c>
      <c r="C100" s="5"/>
      <c r="D100" s="5" t="s">
        <v>1248</v>
      </c>
      <c r="E100" s="5"/>
      <c r="F100" s="5" t="s">
        <v>1249</v>
      </c>
      <c r="G100" s="5"/>
      <c r="H100" s="5"/>
      <c r="I100" s="5"/>
      <c r="J100" s="5"/>
      <c r="K100" s="5"/>
    </row>
    <row r="101" spans="1:11" x14ac:dyDescent="0.2">
      <c r="A101" s="2" t="s">
        <v>557</v>
      </c>
      <c r="B101" s="5" t="s">
        <v>3131</v>
      </c>
      <c r="C101" s="5"/>
      <c r="D101" s="5" t="s">
        <v>3132</v>
      </c>
      <c r="E101" s="5"/>
      <c r="F101" s="5"/>
      <c r="G101" s="5" t="s">
        <v>3133</v>
      </c>
      <c r="H101" s="5" t="s">
        <v>725</v>
      </c>
      <c r="I101" s="5"/>
      <c r="J101" s="5"/>
      <c r="K101" s="5"/>
    </row>
    <row r="102" spans="1:11" x14ac:dyDescent="0.2">
      <c r="A102" s="2" t="s">
        <v>558</v>
      </c>
      <c r="B102" s="5" t="s">
        <v>1250</v>
      </c>
      <c r="C102" s="5"/>
      <c r="D102" s="5" t="s">
        <v>1251</v>
      </c>
      <c r="E102" s="5"/>
      <c r="F102" s="5"/>
      <c r="G102" s="5"/>
      <c r="H102" s="5"/>
      <c r="I102" s="5" t="s">
        <v>1893</v>
      </c>
      <c r="J102" s="5"/>
      <c r="K102" s="5"/>
    </row>
    <row r="103" spans="1:11" x14ac:dyDescent="0.2">
      <c r="A103" s="2" t="s">
        <v>564</v>
      </c>
      <c r="B103" s="5" t="s">
        <v>1252</v>
      </c>
      <c r="C103" s="5" t="s">
        <v>796</v>
      </c>
      <c r="D103" s="5" t="s">
        <v>1253</v>
      </c>
      <c r="E103" s="5"/>
      <c r="F103" s="5"/>
      <c r="G103" s="5"/>
      <c r="H103" s="5"/>
      <c r="I103" s="5"/>
      <c r="J103" s="5"/>
      <c r="K103" s="5"/>
    </row>
    <row r="104" spans="1:11" x14ac:dyDescent="0.2">
      <c r="A104" s="2" t="s">
        <v>571</v>
      </c>
      <c r="B104" s="5"/>
      <c r="C104" s="5"/>
      <c r="D104" s="5" t="s">
        <v>1254</v>
      </c>
      <c r="E104" s="5"/>
      <c r="F104" s="5"/>
      <c r="G104" s="5"/>
      <c r="H104" s="5"/>
      <c r="I104" s="5"/>
      <c r="J104" s="5"/>
      <c r="K104" s="5"/>
    </row>
    <row r="105" spans="1:11" x14ac:dyDescent="0.2">
      <c r="A105" s="2" t="s">
        <v>578</v>
      </c>
      <c r="B105" s="5" t="s">
        <v>1255</v>
      </c>
      <c r="C105" s="5" t="s">
        <v>1891</v>
      </c>
      <c r="D105" s="5" t="s">
        <v>1256</v>
      </c>
      <c r="E105" s="5"/>
      <c r="F105" s="5" t="s">
        <v>1257</v>
      </c>
      <c r="G105" s="5"/>
      <c r="H105" s="5" t="s">
        <v>1888</v>
      </c>
      <c r="I105" s="5" t="s">
        <v>1894</v>
      </c>
      <c r="J105" s="5"/>
      <c r="K105" s="5"/>
    </row>
    <row r="106" spans="1:11" x14ac:dyDescent="0.2">
      <c r="A106" s="2" t="s">
        <v>585</v>
      </c>
      <c r="B106" s="5" t="s">
        <v>1258</v>
      </c>
      <c r="C106" s="5"/>
      <c r="D106" s="5" t="s">
        <v>1259</v>
      </c>
      <c r="E106" s="5"/>
      <c r="F106" s="5"/>
      <c r="G106" s="5"/>
      <c r="H106" s="5" t="s">
        <v>1889</v>
      </c>
      <c r="I106" s="5"/>
      <c r="J106" s="5"/>
      <c r="K106" s="5"/>
    </row>
    <row r="107" spans="1:11" x14ac:dyDescent="0.2">
      <c r="A107" s="2" t="s">
        <v>590</v>
      </c>
      <c r="B107" s="5" t="s">
        <v>1260</v>
      </c>
      <c r="C107" s="5" t="s">
        <v>1211</v>
      </c>
      <c r="D107" s="5" t="s">
        <v>1261</v>
      </c>
      <c r="E107" s="5"/>
      <c r="F107" s="5"/>
      <c r="G107" s="5"/>
      <c r="H107" s="5"/>
      <c r="I107" s="5"/>
      <c r="J107" s="5"/>
      <c r="K107" s="5"/>
    </row>
    <row r="108" spans="1:11" x14ac:dyDescent="0.2">
      <c r="A108" s="2" t="s">
        <v>598</v>
      </c>
      <c r="B108" s="5" t="s">
        <v>1262</v>
      </c>
      <c r="C108" s="5"/>
      <c r="D108" s="5" t="s">
        <v>1263</v>
      </c>
      <c r="E108" s="5"/>
      <c r="F108" s="5"/>
      <c r="G108" s="5" t="s">
        <v>1264</v>
      </c>
      <c r="H108" s="5" t="s">
        <v>1890</v>
      </c>
      <c r="I108" s="5" t="s">
        <v>1265</v>
      </c>
      <c r="J108" s="5"/>
      <c r="K108" s="5"/>
    </row>
    <row r="109" spans="1:11" x14ac:dyDescent="0.2">
      <c r="A109" s="2" t="s">
        <v>605</v>
      </c>
      <c r="B109" s="5" t="s">
        <v>1266</v>
      </c>
      <c r="C109" s="5"/>
      <c r="D109" s="5" t="s">
        <v>1267</v>
      </c>
      <c r="E109" s="5"/>
      <c r="F109" s="5"/>
      <c r="G109" s="5" t="s">
        <v>1268</v>
      </c>
      <c r="H109" s="5" t="s">
        <v>1123</v>
      </c>
      <c r="I109" s="5" t="s">
        <v>796</v>
      </c>
      <c r="J109" s="5"/>
      <c r="K109" s="5" t="s">
        <v>1269</v>
      </c>
    </row>
    <row r="110" spans="1:11" x14ac:dyDescent="0.2">
      <c r="A110" s="2" t="s">
        <v>612</v>
      </c>
      <c r="B110" s="5" t="s">
        <v>1270</v>
      </c>
      <c r="C110" s="5" t="s">
        <v>1271</v>
      </c>
      <c r="D110" s="5" t="s">
        <v>1272</v>
      </c>
      <c r="E110" s="5"/>
      <c r="F110" s="5"/>
      <c r="G110" s="5"/>
      <c r="H110" s="5"/>
      <c r="I110" s="5"/>
      <c r="J110" s="5"/>
      <c r="K110" s="5"/>
    </row>
    <row r="111" spans="1:11" x14ac:dyDescent="0.2">
      <c r="A111" s="2" t="s">
        <v>619</v>
      </c>
      <c r="B111" s="5" t="s">
        <v>1273</v>
      </c>
      <c r="C111" s="5" t="s">
        <v>1274</v>
      </c>
      <c r="D111" s="5" t="s">
        <v>1275</v>
      </c>
      <c r="E111" s="5"/>
      <c r="F111" s="5"/>
      <c r="G111" s="5" t="s">
        <v>1276</v>
      </c>
      <c r="H111" s="5" t="s">
        <v>1264</v>
      </c>
      <c r="I111" s="5" t="s">
        <v>1277</v>
      </c>
      <c r="J111" s="5"/>
      <c r="K111" s="5"/>
    </row>
    <row r="112" spans="1:11" x14ac:dyDescent="0.2">
      <c r="A112" s="2" t="s">
        <v>626</v>
      </c>
      <c r="B112" s="5" t="s">
        <v>1278</v>
      </c>
      <c r="C112" s="5" t="s">
        <v>1178</v>
      </c>
      <c r="D112" s="5" t="s">
        <v>1279</v>
      </c>
      <c r="E112" s="5"/>
      <c r="F112" s="5"/>
      <c r="G112" s="5" t="s">
        <v>1886</v>
      </c>
      <c r="H112" s="5" t="s">
        <v>1885</v>
      </c>
      <c r="I112" s="5"/>
      <c r="J112" s="5"/>
      <c r="K112" s="5"/>
    </row>
    <row r="113" spans="1:11" x14ac:dyDescent="0.2">
      <c r="A113" s="2" t="s">
        <v>633</v>
      </c>
      <c r="B113" s="5" t="s">
        <v>1280</v>
      </c>
      <c r="C113" s="5" t="s">
        <v>1281</v>
      </c>
      <c r="D113" s="5" t="s">
        <v>1282</v>
      </c>
      <c r="E113" s="5"/>
      <c r="F113" s="5"/>
      <c r="G113" s="5" t="s">
        <v>1283</v>
      </c>
      <c r="H113" s="5" t="s">
        <v>1284</v>
      </c>
      <c r="I113" s="5" t="s">
        <v>1285</v>
      </c>
      <c r="J113" s="5"/>
      <c r="K113" s="5" t="s">
        <v>736</v>
      </c>
    </row>
    <row r="114" spans="1:11" x14ac:dyDescent="0.2">
      <c r="A114" s="2" t="s">
        <v>638</v>
      </c>
      <c r="B114" s="5" t="s">
        <v>1286</v>
      </c>
      <c r="C114" s="5" t="s">
        <v>1287</v>
      </c>
      <c r="D114" s="5" t="s">
        <v>1288</v>
      </c>
      <c r="E114" s="5"/>
      <c r="F114" s="5" t="s">
        <v>1289</v>
      </c>
      <c r="G114" s="5" t="s">
        <v>1290</v>
      </c>
      <c r="H114" s="5" t="s">
        <v>1291</v>
      </c>
      <c r="I114" s="5" t="s">
        <v>1292</v>
      </c>
      <c r="J114" s="5"/>
      <c r="K114" s="5" t="s">
        <v>1293</v>
      </c>
    </row>
    <row r="115" spans="1:11" x14ac:dyDescent="0.2">
      <c r="A115" s="2" t="s">
        <v>646</v>
      </c>
      <c r="B115" s="5" t="s">
        <v>1294</v>
      </c>
      <c r="C115" s="5"/>
      <c r="D115" s="5" t="s">
        <v>1295</v>
      </c>
      <c r="E115" s="5"/>
      <c r="F115" s="5"/>
      <c r="G115" s="5" t="s">
        <v>1296</v>
      </c>
      <c r="H115" s="5" t="s">
        <v>1297</v>
      </c>
      <c r="I115" s="5" t="s">
        <v>1298</v>
      </c>
      <c r="J115" s="5" t="s">
        <v>1299</v>
      </c>
      <c r="K115" s="5" t="s">
        <v>1300</v>
      </c>
    </row>
    <row r="116" spans="1:11" x14ac:dyDescent="0.2">
      <c r="A116" s="2" t="s">
        <v>653</v>
      </c>
      <c r="B116" s="5" t="s">
        <v>1884</v>
      </c>
      <c r="C116" s="5"/>
      <c r="D116" s="5" t="s">
        <v>1301</v>
      </c>
      <c r="E116" s="5"/>
      <c r="F116" s="5" t="s">
        <v>1302</v>
      </c>
      <c r="G116" s="5"/>
      <c r="H116" s="5"/>
      <c r="I116" s="5" t="s">
        <v>1892</v>
      </c>
      <c r="J116" s="5"/>
      <c r="K116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752D7-4F86-4CE8-8A47-47B3C732C21F}">
  <dimension ref="A1:W118"/>
  <sheetViews>
    <sheetView workbookViewId="0">
      <pane xSplit="1" ySplit="2" topLeftCell="B87" activePane="bottomRight" state="frozen"/>
      <selection pane="topRight" activeCell="B1" sqref="B1"/>
      <selection pane="bottomLeft" activeCell="A3" sqref="A3"/>
      <selection pane="bottomRight" activeCell="G120" sqref="G120"/>
    </sheetView>
  </sheetViews>
  <sheetFormatPr defaultColWidth="9.42578125" defaultRowHeight="14.25" x14ac:dyDescent="0.2"/>
  <cols>
    <col min="1" max="1" width="22.5703125" style="2" bestFit="1" customWidth="1"/>
    <col min="2" max="2" width="12.5703125" style="2" bestFit="1" customWidth="1"/>
    <col min="3" max="4" width="9.42578125" style="2"/>
    <col min="5" max="5" width="9.42578125" style="2" bestFit="1" customWidth="1"/>
    <col min="6" max="6" width="9.42578125" style="2"/>
    <col min="7" max="7" width="11.5703125" style="2" bestFit="1" customWidth="1"/>
    <col min="8" max="8" width="16" style="2" bestFit="1" customWidth="1"/>
    <col min="9" max="11" width="9.42578125" style="2" bestFit="1" customWidth="1"/>
    <col min="12" max="12" width="9.42578125" style="2"/>
    <col min="13" max="13" width="9.42578125" style="2" bestFit="1" customWidth="1"/>
    <col min="14" max="16" width="9.42578125" style="2"/>
    <col min="17" max="23" width="9.42578125" style="2" bestFit="1" customWidth="1"/>
    <col min="24" max="16384" width="9.42578125" style="2"/>
  </cols>
  <sheetData>
    <row r="1" spans="1:23" x14ac:dyDescent="0.2">
      <c r="A1" s="2" t="s">
        <v>698</v>
      </c>
      <c r="B1" s="2" t="s">
        <v>3071</v>
      </c>
    </row>
    <row r="2" spans="1:23" ht="42.75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3084</v>
      </c>
      <c r="R2" s="4" t="s">
        <v>3078</v>
      </c>
      <c r="S2" s="4" t="s">
        <v>3079</v>
      </c>
      <c r="T2" s="4" t="s">
        <v>3080</v>
      </c>
      <c r="U2" s="4" t="s">
        <v>3081</v>
      </c>
      <c r="V2" s="4" t="s">
        <v>3082</v>
      </c>
      <c r="W2" s="4" t="s">
        <v>3083</v>
      </c>
    </row>
    <row r="3" spans="1:23" x14ac:dyDescent="0.2">
      <c r="A3" s="2" t="s">
        <v>22</v>
      </c>
      <c r="B3" s="5">
        <v>10595</v>
      </c>
      <c r="C3" s="5" t="s">
        <v>23</v>
      </c>
      <c r="D3" s="5" t="s">
        <v>24</v>
      </c>
      <c r="E3" s="6">
        <v>0.42444549999999998</v>
      </c>
      <c r="F3" s="5" t="s">
        <v>25</v>
      </c>
      <c r="G3" s="5">
        <v>10595</v>
      </c>
      <c r="H3" s="5" t="s">
        <v>26</v>
      </c>
      <c r="I3" s="6">
        <v>0.14991470000000001</v>
      </c>
      <c r="J3" s="6">
        <v>0.27403749999999999</v>
      </c>
      <c r="K3" s="6">
        <v>1</v>
      </c>
      <c r="L3" s="5" t="s">
        <v>27</v>
      </c>
      <c r="M3" s="6">
        <v>0.74856069999999997</v>
      </c>
      <c r="N3" s="5" t="s">
        <v>28</v>
      </c>
      <c r="O3" s="5" t="s">
        <v>29</v>
      </c>
      <c r="P3" s="5" t="s">
        <v>30</v>
      </c>
      <c r="Q3" s="6">
        <v>0.15620580000000001</v>
      </c>
      <c r="R3" s="7">
        <v>9.1363799999999995E-2</v>
      </c>
      <c r="S3" s="7">
        <v>3.1052400000000001E-2</v>
      </c>
      <c r="T3" s="6" t="s">
        <v>88</v>
      </c>
      <c r="U3" s="7">
        <v>4.9834799999999999E-2</v>
      </c>
      <c r="V3" s="171" t="s">
        <v>88</v>
      </c>
      <c r="W3" s="171" t="s">
        <v>88</v>
      </c>
    </row>
    <row r="4" spans="1:23" x14ac:dyDescent="0.2">
      <c r="A4" s="2" t="s">
        <v>31</v>
      </c>
      <c r="B4" s="5">
        <v>4731</v>
      </c>
      <c r="C4" s="5" t="s">
        <v>32</v>
      </c>
      <c r="D4" s="5" t="s">
        <v>33</v>
      </c>
      <c r="E4" s="6">
        <v>0.20101459999999999</v>
      </c>
      <c r="F4" s="5" t="s">
        <v>34</v>
      </c>
      <c r="G4" s="5">
        <v>4731</v>
      </c>
      <c r="H4" s="5" t="s">
        <v>35</v>
      </c>
      <c r="I4" s="6">
        <v>0.29823430000000001</v>
      </c>
      <c r="J4" s="6">
        <v>0.23492679999999999</v>
      </c>
      <c r="K4" s="7">
        <v>9.0255799999999997E-2</v>
      </c>
      <c r="L4" s="5" t="s">
        <v>36</v>
      </c>
      <c r="M4" s="7">
        <v>7.5386599999999998E-2</v>
      </c>
      <c r="N4" s="5" t="s">
        <v>37</v>
      </c>
      <c r="O4" s="5" t="s">
        <v>38</v>
      </c>
      <c r="P4" s="5" t="s">
        <v>39</v>
      </c>
      <c r="Q4" s="8">
        <v>7.8207999999999993E-3</v>
      </c>
      <c r="R4" s="8">
        <v>3.5932999999999998E-3</v>
      </c>
      <c r="S4" s="171" t="s">
        <v>88</v>
      </c>
      <c r="T4" s="8">
        <v>1.691E-3</v>
      </c>
      <c r="U4" s="171" t="s">
        <v>88</v>
      </c>
      <c r="V4" s="171" t="s">
        <v>88</v>
      </c>
      <c r="W4" s="171" t="s">
        <v>88</v>
      </c>
    </row>
    <row r="5" spans="1:23" x14ac:dyDescent="0.2">
      <c r="A5" s="2" t="s">
        <v>40</v>
      </c>
      <c r="B5" s="5">
        <v>11441</v>
      </c>
      <c r="C5" s="5" t="s">
        <v>41</v>
      </c>
      <c r="D5" s="5" t="s">
        <v>42</v>
      </c>
      <c r="E5" s="6">
        <v>0.55825539999999996</v>
      </c>
      <c r="F5" s="5" t="s">
        <v>43</v>
      </c>
      <c r="G5" s="5">
        <v>11441</v>
      </c>
      <c r="H5" s="5" t="s">
        <v>44</v>
      </c>
      <c r="I5" s="6">
        <v>0.14839559999999999</v>
      </c>
      <c r="J5" s="6">
        <v>0.43683519999999998</v>
      </c>
      <c r="K5" s="6">
        <v>0.16690079999999999</v>
      </c>
      <c r="L5" s="5" t="s">
        <v>45</v>
      </c>
      <c r="M5" s="6">
        <v>0.43492700000000001</v>
      </c>
      <c r="N5" s="5" t="s">
        <v>46</v>
      </c>
      <c r="O5" s="5" t="s">
        <v>29</v>
      </c>
      <c r="P5" s="5" t="s">
        <v>47</v>
      </c>
      <c r="Q5" s="7">
        <v>8.6103899999999997E-2</v>
      </c>
      <c r="R5" s="7">
        <v>2.2512299999999999E-2</v>
      </c>
      <c r="S5" s="7">
        <v>5.5565400000000001E-2</v>
      </c>
      <c r="T5" s="7">
        <v>2.5768200000000002E-2</v>
      </c>
      <c r="U5" s="7">
        <v>7.1145200000000006E-2</v>
      </c>
      <c r="V5" s="171" t="s">
        <v>88</v>
      </c>
      <c r="W5" s="171" t="s">
        <v>88</v>
      </c>
    </row>
    <row r="6" spans="1:23" x14ac:dyDescent="0.2">
      <c r="A6" s="2" t="s">
        <v>48</v>
      </c>
      <c r="B6" s="5">
        <v>11171</v>
      </c>
      <c r="C6" s="5" t="s">
        <v>49</v>
      </c>
      <c r="D6" s="5" t="s">
        <v>50</v>
      </c>
      <c r="E6" s="6">
        <v>0.55204509999999996</v>
      </c>
      <c r="F6" s="5" t="s">
        <v>51</v>
      </c>
      <c r="G6" s="5">
        <v>11173</v>
      </c>
      <c r="H6" s="5" t="s">
        <v>52</v>
      </c>
      <c r="I6" s="6">
        <v>0.1575068</v>
      </c>
      <c r="J6" s="6">
        <v>0.29171970000000003</v>
      </c>
      <c r="K6" s="7">
        <v>8.4481500000000001E-2</v>
      </c>
      <c r="L6" s="5" t="s">
        <v>53</v>
      </c>
      <c r="M6" s="6">
        <v>0.15790889999999999</v>
      </c>
      <c r="N6" s="5" t="s">
        <v>54</v>
      </c>
      <c r="O6" s="5" t="s">
        <v>55</v>
      </c>
      <c r="P6" s="5" t="s">
        <v>56</v>
      </c>
      <c r="Q6" s="7">
        <v>6.79062E-2</v>
      </c>
      <c r="R6" s="7">
        <v>2.54313E-2</v>
      </c>
      <c r="S6" s="171" t="s">
        <v>88</v>
      </c>
      <c r="T6" s="171" t="s">
        <v>88</v>
      </c>
      <c r="U6" s="171" t="s">
        <v>88</v>
      </c>
      <c r="V6" s="171" t="s">
        <v>88</v>
      </c>
      <c r="W6" s="171" t="s">
        <v>88</v>
      </c>
    </row>
    <row r="7" spans="1:23" x14ac:dyDescent="0.2">
      <c r="A7" s="2" t="s">
        <v>57</v>
      </c>
      <c r="B7" s="5">
        <v>1528</v>
      </c>
      <c r="C7" s="5" t="s">
        <v>58</v>
      </c>
      <c r="D7" s="5" t="s">
        <v>59</v>
      </c>
      <c r="E7" s="6">
        <v>0.50424559999999996</v>
      </c>
      <c r="F7" s="5" t="s">
        <v>60</v>
      </c>
      <c r="G7" s="5">
        <v>1531</v>
      </c>
      <c r="H7" s="5" t="s">
        <v>61</v>
      </c>
      <c r="I7" s="6">
        <v>0.23579359999999999</v>
      </c>
      <c r="J7" s="6">
        <v>0.1195297</v>
      </c>
      <c r="K7" s="6">
        <v>0.28668480000000002</v>
      </c>
      <c r="L7" s="5" t="s">
        <v>62</v>
      </c>
      <c r="M7" s="6">
        <v>0.35728280000000001</v>
      </c>
      <c r="N7" s="5" t="s">
        <v>63</v>
      </c>
      <c r="O7" s="5" t="s">
        <v>55</v>
      </c>
      <c r="P7" s="5" t="s">
        <v>64</v>
      </c>
      <c r="Q7" s="7">
        <v>8.1645999999999996E-2</v>
      </c>
      <c r="R7" s="6">
        <v>0.1221424</v>
      </c>
      <c r="S7" s="171" t="s">
        <v>88</v>
      </c>
      <c r="T7" s="171" t="s">
        <v>88</v>
      </c>
      <c r="U7" s="171" t="s">
        <v>88</v>
      </c>
      <c r="V7" s="171" t="s">
        <v>88</v>
      </c>
      <c r="W7" s="171" t="s">
        <v>88</v>
      </c>
    </row>
    <row r="8" spans="1:23" x14ac:dyDescent="0.2">
      <c r="A8" s="2" t="s">
        <v>65</v>
      </c>
      <c r="B8" s="5">
        <v>1963</v>
      </c>
      <c r="C8" s="5" t="s">
        <v>66</v>
      </c>
      <c r="D8" s="5" t="s">
        <v>67</v>
      </c>
      <c r="E8" s="6">
        <v>0.51808460000000001</v>
      </c>
      <c r="F8" s="5" t="s">
        <v>68</v>
      </c>
      <c r="G8" s="5">
        <v>1963</v>
      </c>
      <c r="H8" s="5" t="s">
        <v>69</v>
      </c>
      <c r="I8" s="7">
        <v>5.3598800000000002E-2</v>
      </c>
      <c r="J8" s="6">
        <v>0.44869829999999999</v>
      </c>
      <c r="K8" s="6">
        <v>0.25933499999999998</v>
      </c>
      <c r="L8" s="5" t="s">
        <v>70</v>
      </c>
      <c r="M8" s="6">
        <v>0.79836649999999998</v>
      </c>
      <c r="N8" s="5" t="s">
        <v>71</v>
      </c>
      <c r="O8" s="5" t="s">
        <v>72</v>
      </c>
      <c r="P8" s="5" t="s">
        <v>73</v>
      </c>
      <c r="Q8" s="6">
        <v>0.1412371</v>
      </c>
      <c r="R8" s="7">
        <v>8.75837E-2</v>
      </c>
      <c r="S8" s="171" t="s">
        <v>88</v>
      </c>
      <c r="T8" s="6">
        <v>0.18640580000000001</v>
      </c>
      <c r="U8" s="7">
        <v>5.6546100000000002E-2</v>
      </c>
      <c r="V8" s="6">
        <v>0.22608700000000001</v>
      </c>
      <c r="W8" s="6">
        <v>0.1977343</v>
      </c>
    </row>
    <row r="9" spans="1:23" x14ac:dyDescent="0.2">
      <c r="A9" s="9" t="s">
        <v>74</v>
      </c>
      <c r="B9" s="5">
        <v>4098</v>
      </c>
      <c r="C9" s="5" t="s">
        <v>75</v>
      </c>
      <c r="D9" s="5" t="s">
        <v>76</v>
      </c>
      <c r="E9" s="6">
        <v>0.1376281</v>
      </c>
      <c r="F9" s="5" t="s">
        <v>77</v>
      </c>
      <c r="G9" s="5">
        <v>4098</v>
      </c>
      <c r="H9" s="5" t="s">
        <v>78</v>
      </c>
      <c r="I9" s="10">
        <v>0.16081019999999999</v>
      </c>
      <c r="J9" s="6">
        <v>0.61566620000000005</v>
      </c>
      <c r="K9" s="6">
        <v>0.14153250000000001</v>
      </c>
      <c r="L9" s="5" t="s">
        <v>79</v>
      </c>
      <c r="M9" s="6">
        <v>0.78257690000000002</v>
      </c>
      <c r="N9" s="5" t="s">
        <v>80</v>
      </c>
      <c r="O9" s="5" t="s">
        <v>81</v>
      </c>
      <c r="P9" s="5" t="s">
        <v>82</v>
      </c>
      <c r="Q9" s="6">
        <v>1</v>
      </c>
      <c r="R9" s="7">
        <v>2.9282599999999999E-2</v>
      </c>
      <c r="S9" s="171" t="s">
        <v>88</v>
      </c>
      <c r="T9" s="171" t="s">
        <v>88</v>
      </c>
      <c r="U9" s="171" t="s">
        <v>88</v>
      </c>
      <c r="V9" s="171" t="s">
        <v>88</v>
      </c>
      <c r="W9" s="171" t="s">
        <v>88</v>
      </c>
    </row>
    <row r="10" spans="1:23" x14ac:dyDescent="0.2">
      <c r="A10" s="2" t="s">
        <v>83</v>
      </c>
      <c r="B10" s="5">
        <v>45539</v>
      </c>
      <c r="C10" s="5" t="s">
        <v>84</v>
      </c>
      <c r="D10" s="5" t="s">
        <v>85</v>
      </c>
      <c r="E10" s="6">
        <v>0.57295940000000001</v>
      </c>
      <c r="F10" s="5" t="s">
        <v>86</v>
      </c>
      <c r="G10" s="5">
        <v>45539</v>
      </c>
      <c r="H10" s="5" t="s">
        <v>87</v>
      </c>
      <c r="I10" s="6">
        <v>0.23599999999999999</v>
      </c>
      <c r="J10" s="6" t="s">
        <v>88</v>
      </c>
      <c r="K10" s="7">
        <v>7.2003200000000003E-2</v>
      </c>
      <c r="L10" s="5" t="s">
        <v>89</v>
      </c>
      <c r="M10" s="6">
        <v>0.1728374</v>
      </c>
      <c r="N10" s="5" t="s">
        <v>90</v>
      </c>
      <c r="O10" s="5" t="s">
        <v>55</v>
      </c>
      <c r="P10" s="5" t="s">
        <v>91</v>
      </c>
      <c r="Q10" s="8">
        <v>8.5152000000000005E-3</v>
      </c>
      <c r="R10" s="7">
        <v>1.70966E-2</v>
      </c>
      <c r="S10" s="171" t="s">
        <v>88</v>
      </c>
      <c r="T10" s="171" t="s">
        <v>88</v>
      </c>
      <c r="U10" s="171" t="s">
        <v>88</v>
      </c>
      <c r="V10" s="171" t="s">
        <v>88</v>
      </c>
      <c r="W10" s="7">
        <v>5.4167E-2</v>
      </c>
    </row>
    <row r="11" spans="1:23" x14ac:dyDescent="0.2">
      <c r="A11" s="2" t="s">
        <v>92</v>
      </c>
      <c r="B11" s="5">
        <v>3389</v>
      </c>
      <c r="C11" s="5" t="s">
        <v>93</v>
      </c>
      <c r="D11" s="5" t="s">
        <v>94</v>
      </c>
      <c r="E11" s="6">
        <v>0.60076719999999995</v>
      </c>
      <c r="F11" s="5" t="s">
        <v>95</v>
      </c>
      <c r="G11" s="5">
        <v>2988</v>
      </c>
      <c r="H11" s="5" t="s">
        <v>96</v>
      </c>
      <c r="I11" s="7">
        <v>7.45865E-2</v>
      </c>
      <c r="J11" s="6">
        <v>0.44571430000000001</v>
      </c>
      <c r="K11" s="6">
        <v>0.16706019999999999</v>
      </c>
      <c r="L11" s="5" t="s">
        <v>97</v>
      </c>
      <c r="M11" s="6">
        <v>0.57991139999999997</v>
      </c>
      <c r="N11" s="5" t="s">
        <v>46</v>
      </c>
      <c r="O11" s="6" t="s">
        <v>88</v>
      </c>
      <c r="P11" s="5" t="s">
        <v>56</v>
      </c>
      <c r="Q11" s="6">
        <v>0.24402479999999999</v>
      </c>
      <c r="R11" s="7">
        <v>6.1965199999999998E-2</v>
      </c>
      <c r="S11" s="7">
        <v>9.3537899999999993E-2</v>
      </c>
      <c r="T11" s="171" t="s">
        <v>88</v>
      </c>
      <c r="U11" s="7">
        <v>3.2162900000000001E-2</v>
      </c>
      <c r="V11" s="171" t="s">
        <v>88</v>
      </c>
      <c r="W11" s="171" t="s">
        <v>88</v>
      </c>
    </row>
    <row r="12" spans="1:23" x14ac:dyDescent="0.2">
      <c r="A12" s="2" t="s">
        <v>98</v>
      </c>
      <c r="B12" s="5">
        <v>11885</v>
      </c>
      <c r="C12" s="5" t="s">
        <v>99</v>
      </c>
      <c r="D12" s="5" t="s">
        <v>100</v>
      </c>
      <c r="E12" s="6">
        <v>0.6082457</v>
      </c>
      <c r="F12" s="5" t="s">
        <v>101</v>
      </c>
      <c r="G12" s="5">
        <v>11885</v>
      </c>
      <c r="H12" s="5" t="s">
        <v>35</v>
      </c>
      <c r="I12" s="6">
        <v>0.26193480000000002</v>
      </c>
      <c r="J12" s="6">
        <v>0.1102972</v>
      </c>
      <c r="K12" s="7">
        <v>2.8691600000000001E-2</v>
      </c>
      <c r="L12" s="5" t="s">
        <v>102</v>
      </c>
      <c r="M12" s="6">
        <v>0.1300799</v>
      </c>
      <c r="N12" s="5" t="s">
        <v>103</v>
      </c>
      <c r="O12" s="5" t="s">
        <v>38</v>
      </c>
      <c r="P12" s="5" t="s">
        <v>39</v>
      </c>
      <c r="Q12" s="8">
        <v>2.4401000000000002E-3</v>
      </c>
      <c r="R12" s="7">
        <v>1.10223E-2</v>
      </c>
      <c r="S12" s="171" t="s">
        <v>88</v>
      </c>
      <c r="T12" s="171" t="s">
        <v>88</v>
      </c>
      <c r="U12" s="171" t="s">
        <v>88</v>
      </c>
      <c r="V12" s="171" t="s">
        <v>88</v>
      </c>
      <c r="W12" s="171" t="s">
        <v>88</v>
      </c>
    </row>
    <row r="13" spans="1:23" x14ac:dyDescent="0.2">
      <c r="A13" s="2" t="s">
        <v>104</v>
      </c>
      <c r="B13" s="5">
        <v>1220</v>
      </c>
      <c r="C13" s="5" t="s">
        <v>105</v>
      </c>
      <c r="D13" s="5" t="s">
        <v>106</v>
      </c>
      <c r="E13" s="6">
        <v>0.61967209999999995</v>
      </c>
      <c r="F13" s="5" t="s">
        <v>107</v>
      </c>
      <c r="G13" s="5">
        <v>1220</v>
      </c>
      <c r="H13" s="5" t="s">
        <v>108</v>
      </c>
      <c r="I13" s="6">
        <v>0.33360659999999998</v>
      </c>
      <c r="J13" s="6">
        <v>0.1073771</v>
      </c>
      <c r="K13" s="6">
        <v>0.19180330000000001</v>
      </c>
      <c r="L13" s="5" t="s">
        <v>109</v>
      </c>
      <c r="M13" s="6">
        <v>0.3803279</v>
      </c>
      <c r="N13" s="5" t="s">
        <v>110</v>
      </c>
      <c r="O13" s="5" t="s">
        <v>111</v>
      </c>
      <c r="P13" s="5" t="s">
        <v>56</v>
      </c>
      <c r="Q13" s="171" t="s">
        <v>88</v>
      </c>
      <c r="R13" s="7">
        <v>5.4098399999999998E-2</v>
      </c>
      <c r="S13" s="171" t="s">
        <v>88</v>
      </c>
      <c r="T13" s="171" t="s">
        <v>88</v>
      </c>
      <c r="U13" s="171" t="s">
        <v>88</v>
      </c>
      <c r="V13" s="171" t="s">
        <v>88</v>
      </c>
      <c r="W13" s="171" t="s">
        <v>88</v>
      </c>
    </row>
    <row r="14" spans="1:23" x14ac:dyDescent="0.2">
      <c r="A14" s="2" t="s">
        <v>112</v>
      </c>
      <c r="B14" s="5">
        <v>9730</v>
      </c>
      <c r="C14" s="5" t="s">
        <v>113</v>
      </c>
      <c r="D14" s="5" t="s">
        <v>114</v>
      </c>
      <c r="E14" s="6">
        <v>0.54994860000000001</v>
      </c>
      <c r="F14" s="5" t="s">
        <v>115</v>
      </c>
      <c r="G14" s="5">
        <v>9730</v>
      </c>
      <c r="H14" s="5" t="s">
        <v>116</v>
      </c>
      <c r="I14" s="6">
        <v>0.161444</v>
      </c>
      <c r="J14" s="6">
        <v>0.32881640000000001</v>
      </c>
      <c r="K14" s="6">
        <v>0.1923116</v>
      </c>
      <c r="L14" s="5" t="s">
        <v>117</v>
      </c>
      <c r="M14" s="6">
        <v>0.43968269999999998</v>
      </c>
      <c r="N14" s="5" t="s">
        <v>118</v>
      </c>
      <c r="O14" s="5" t="s">
        <v>55</v>
      </c>
      <c r="P14" s="5" t="s">
        <v>30</v>
      </c>
      <c r="Q14" s="7">
        <v>9.0993299999999999E-2</v>
      </c>
      <c r="R14" s="7">
        <v>3.4779900000000002E-2</v>
      </c>
      <c r="S14" s="6">
        <v>0.1021444</v>
      </c>
      <c r="T14" s="8">
        <v>7.3279E-3</v>
      </c>
      <c r="U14" s="7">
        <v>1.67373E-2</v>
      </c>
      <c r="V14" s="7">
        <v>7.6978400000000002E-2</v>
      </c>
      <c r="W14" s="7">
        <v>1.02018E-2</v>
      </c>
    </row>
    <row r="15" spans="1:23" x14ac:dyDescent="0.2">
      <c r="A15" s="2" t="s">
        <v>119</v>
      </c>
      <c r="B15" s="5">
        <v>2956</v>
      </c>
      <c r="C15" s="5" t="s">
        <v>120</v>
      </c>
      <c r="D15" s="5" t="s">
        <v>121</v>
      </c>
      <c r="E15" s="6">
        <v>0.53179969999999999</v>
      </c>
      <c r="F15" s="5" t="s">
        <v>122</v>
      </c>
      <c r="G15" s="5">
        <v>2956</v>
      </c>
      <c r="H15" s="5" t="s">
        <v>123</v>
      </c>
      <c r="I15" s="6">
        <v>0.15189449999999999</v>
      </c>
      <c r="J15" s="6" t="s">
        <v>88</v>
      </c>
      <c r="K15" s="7">
        <v>7.9160999999999995E-2</v>
      </c>
      <c r="L15" s="5" t="s">
        <v>45</v>
      </c>
      <c r="M15" s="6">
        <v>0.27469549999999998</v>
      </c>
      <c r="N15" s="5" t="s">
        <v>124</v>
      </c>
      <c r="O15" s="5" t="s">
        <v>29</v>
      </c>
      <c r="P15" s="5" t="s">
        <v>30</v>
      </c>
      <c r="Q15" s="7">
        <v>3.6874200000000003E-2</v>
      </c>
      <c r="R15" s="8">
        <v>2.7063999999999999E-3</v>
      </c>
      <c r="S15" s="7">
        <v>1.11637E-2</v>
      </c>
      <c r="T15" s="171" t="s">
        <v>88</v>
      </c>
      <c r="U15" s="171" t="s">
        <v>88</v>
      </c>
      <c r="V15" s="171" t="s">
        <v>88</v>
      </c>
      <c r="W15" s="171" t="s">
        <v>88</v>
      </c>
    </row>
    <row r="16" spans="1:23" x14ac:dyDescent="0.2">
      <c r="A16" s="2" t="s">
        <v>125</v>
      </c>
      <c r="B16" s="5">
        <v>368262</v>
      </c>
      <c r="C16" s="5" t="s">
        <v>126</v>
      </c>
      <c r="D16" s="5" t="s">
        <v>127</v>
      </c>
      <c r="E16" s="6">
        <v>0.56805209999999995</v>
      </c>
      <c r="F16" s="5" t="s">
        <v>128</v>
      </c>
      <c r="G16" s="5">
        <v>104867</v>
      </c>
      <c r="H16" s="5" t="s">
        <v>129</v>
      </c>
      <c r="I16" s="6">
        <v>0.2097773</v>
      </c>
      <c r="J16" s="6">
        <v>0.28796070000000001</v>
      </c>
      <c r="K16" s="6">
        <v>0.1518321</v>
      </c>
      <c r="L16" s="5" t="s">
        <v>130</v>
      </c>
      <c r="M16" s="6">
        <v>0.45045099999999999</v>
      </c>
      <c r="N16" s="5" t="s">
        <v>131</v>
      </c>
      <c r="O16" s="5" t="s">
        <v>29</v>
      </c>
      <c r="P16" s="5" t="s">
        <v>132</v>
      </c>
      <c r="Q16" s="6">
        <v>0.1220001</v>
      </c>
      <c r="R16" s="7">
        <v>4.1155499999999998E-2</v>
      </c>
      <c r="S16" s="7">
        <v>4.0835099999999999E-2</v>
      </c>
      <c r="T16" s="7">
        <v>4.8202099999999998E-2</v>
      </c>
      <c r="U16" s="7">
        <v>1.20512E-2</v>
      </c>
      <c r="V16" s="7">
        <v>7.59079E-2</v>
      </c>
      <c r="W16" s="7">
        <v>7.0061499999999999E-2</v>
      </c>
    </row>
    <row r="17" spans="1:23" x14ac:dyDescent="0.2">
      <c r="A17" s="9" t="s">
        <v>133</v>
      </c>
      <c r="B17" s="5">
        <v>330781</v>
      </c>
      <c r="C17" s="5" t="s">
        <v>134</v>
      </c>
      <c r="D17" s="5" t="s">
        <v>135</v>
      </c>
      <c r="E17" s="6">
        <v>0.56235400000000002</v>
      </c>
      <c r="F17" s="5" t="s">
        <v>136</v>
      </c>
      <c r="G17" s="5">
        <v>25937</v>
      </c>
      <c r="H17" s="5" t="s">
        <v>137</v>
      </c>
      <c r="I17" s="6" t="s">
        <v>88</v>
      </c>
      <c r="J17" s="6" t="s">
        <v>88</v>
      </c>
      <c r="K17" s="7">
        <v>3.4479000000000003E-2</v>
      </c>
      <c r="L17" s="6" t="s">
        <v>88</v>
      </c>
      <c r="M17" s="6">
        <v>0.13099910000000001</v>
      </c>
      <c r="N17" s="5" t="s">
        <v>110</v>
      </c>
      <c r="O17" s="5" t="s">
        <v>55</v>
      </c>
      <c r="P17" s="6" t="s">
        <v>88</v>
      </c>
      <c r="Q17" s="7">
        <v>3.2973500000000003E-2</v>
      </c>
      <c r="R17" s="7">
        <v>1.89491E-2</v>
      </c>
      <c r="S17" s="7">
        <v>1.51611E-2</v>
      </c>
      <c r="T17" s="7">
        <v>2.5007499999999998E-2</v>
      </c>
      <c r="U17" s="7">
        <v>1.34953E-2</v>
      </c>
      <c r="V17" s="7">
        <v>3.8626800000000003E-2</v>
      </c>
      <c r="W17" s="7">
        <v>6.0248299999999998E-2</v>
      </c>
    </row>
    <row r="18" spans="1:23" x14ac:dyDescent="0.2">
      <c r="A18" s="9" t="s">
        <v>138</v>
      </c>
      <c r="B18" s="5">
        <v>17835</v>
      </c>
      <c r="C18" s="5" t="s">
        <v>139</v>
      </c>
      <c r="D18" s="5" t="s">
        <v>140</v>
      </c>
      <c r="E18" s="6">
        <v>0.46801229999999999</v>
      </c>
      <c r="F18" s="5" t="s">
        <v>141</v>
      </c>
      <c r="G18" s="5">
        <v>4328</v>
      </c>
      <c r="H18" s="5" t="s">
        <v>142</v>
      </c>
      <c r="I18" s="6">
        <v>0.14970559999999999</v>
      </c>
      <c r="J18" s="6">
        <v>0.39041209999999998</v>
      </c>
      <c r="K18" s="6">
        <v>0.54695819999999995</v>
      </c>
      <c r="L18" s="5" t="s">
        <v>117</v>
      </c>
      <c r="M18" s="6">
        <v>0.5542473</v>
      </c>
      <c r="N18" s="5" t="s">
        <v>143</v>
      </c>
      <c r="O18" s="5" t="s">
        <v>38</v>
      </c>
      <c r="P18" s="5" t="s">
        <v>144</v>
      </c>
      <c r="Q18" s="6">
        <v>0.1840762</v>
      </c>
      <c r="R18" s="7">
        <v>3.1903599999999997E-2</v>
      </c>
      <c r="S18" s="7">
        <v>2.4782700000000001E-2</v>
      </c>
      <c r="T18" s="7">
        <v>4.4126699999999998E-2</v>
      </c>
      <c r="U18" s="7">
        <v>2.7361900000000001E-2</v>
      </c>
      <c r="V18" s="10">
        <v>0.1220073</v>
      </c>
      <c r="W18" s="7">
        <v>1.1382099999999999E-2</v>
      </c>
    </row>
    <row r="19" spans="1:23" x14ac:dyDescent="0.2">
      <c r="A19" s="2" t="s">
        <v>145</v>
      </c>
      <c r="B19" s="5">
        <v>4598</v>
      </c>
      <c r="C19" s="5" t="s">
        <v>146</v>
      </c>
      <c r="D19" s="5" t="s">
        <v>147</v>
      </c>
      <c r="E19" s="6">
        <v>0.54936929999999995</v>
      </c>
      <c r="F19" s="5" t="s">
        <v>51</v>
      </c>
      <c r="G19" s="5">
        <v>1674</v>
      </c>
      <c r="H19" s="5" t="s">
        <v>148</v>
      </c>
      <c r="I19" s="6">
        <v>0.29867009999999999</v>
      </c>
      <c r="J19" s="6">
        <v>0.2284718</v>
      </c>
      <c r="K19" s="7">
        <v>5.2414099999999998E-2</v>
      </c>
      <c r="L19" s="5" t="s">
        <v>149</v>
      </c>
      <c r="M19" s="6">
        <v>0.17355370000000001</v>
      </c>
      <c r="N19" s="5" t="s">
        <v>150</v>
      </c>
      <c r="O19" s="5" t="s">
        <v>151</v>
      </c>
      <c r="P19" s="5" t="s">
        <v>152</v>
      </c>
      <c r="Q19" s="7">
        <v>2.5445800000000001E-2</v>
      </c>
      <c r="R19" s="8">
        <v>8.4819000000000006E-3</v>
      </c>
      <c r="S19" s="7">
        <v>2.6533299999999999E-2</v>
      </c>
      <c r="T19" s="8">
        <v>6.9595000000000004E-3</v>
      </c>
      <c r="U19" s="7">
        <v>3.5885199999999999E-2</v>
      </c>
      <c r="V19" s="7">
        <v>1.87038E-2</v>
      </c>
      <c r="W19" s="7">
        <v>2.3053500000000001E-2</v>
      </c>
    </row>
    <row r="20" spans="1:23" x14ac:dyDescent="0.2">
      <c r="A20" s="9" t="s">
        <v>153</v>
      </c>
      <c r="B20" s="5">
        <v>1021824</v>
      </c>
      <c r="C20" s="5" t="s">
        <v>154</v>
      </c>
      <c r="D20" s="5" t="s">
        <v>155</v>
      </c>
      <c r="E20" s="6">
        <v>0.50468000000000002</v>
      </c>
      <c r="F20" s="5" t="s">
        <v>156</v>
      </c>
      <c r="G20" s="5">
        <v>684942</v>
      </c>
      <c r="H20" s="5" t="s">
        <v>157</v>
      </c>
      <c r="I20" s="6" t="s">
        <v>88</v>
      </c>
      <c r="J20" s="6" t="s">
        <v>88</v>
      </c>
      <c r="K20" s="10">
        <v>0.5497649</v>
      </c>
      <c r="L20" s="6" t="s">
        <v>88</v>
      </c>
      <c r="M20" s="6">
        <v>0.2892034</v>
      </c>
      <c r="N20" s="5" t="s">
        <v>158</v>
      </c>
      <c r="O20" s="5" t="s">
        <v>29</v>
      </c>
      <c r="P20" s="6" t="s">
        <v>88</v>
      </c>
      <c r="Q20" s="7">
        <v>8.88206E-2</v>
      </c>
      <c r="R20" s="7">
        <v>1.7656499999999999E-2</v>
      </c>
      <c r="S20" s="7">
        <v>9.2228199999999996E-2</v>
      </c>
      <c r="T20" s="10">
        <v>0.20021649999999999</v>
      </c>
      <c r="U20" s="7">
        <v>1.3754799999999999E-2</v>
      </c>
      <c r="V20" s="10">
        <v>0.31998460000000001</v>
      </c>
      <c r="W20" s="7">
        <v>2.7134800000000001E-2</v>
      </c>
    </row>
    <row r="21" spans="1:23" x14ac:dyDescent="0.2">
      <c r="A21" s="2" t="s">
        <v>159</v>
      </c>
      <c r="B21" s="5">
        <v>3644</v>
      </c>
      <c r="C21" s="5" t="s">
        <v>3085</v>
      </c>
      <c r="D21" s="5" t="s">
        <v>553</v>
      </c>
      <c r="E21" s="6">
        <v>0.61992320000000001</v>
      </c>
      <c r="F21" s="5" t="s">
        <v>3086</v>
      </c>
      <c r="G21" s="5">
        <v>2486</v>
      </c>
      <c r="H21" s="5" t="s">
        <v>3087</v>
      </c>
      <c r="I21" s="6">
        <v>0.14182020000000001</v>
      </c>
      <c r="J21" s="6">
        <v>0.16331660000000001</v>
      </c>
      <c r="K21" s="10">
        <v>0.1949478</v>
      </c>
      <c r="L21" s="5" t="s">
        <v>130</v>
      </c>
      <c r="M21" s="6">
        <v>0.44733919999999999</v>
      </c>
      <c r="N21" s="5" t="s">
        <v>161</v>
      </c>
      <c r="O21" s="5" t="s">
        <v>29</v>
      </c>
      <c r="P21" s="5" t="s">
        <v>526</v>
      </c>
      <c r="Q21" s="7">
        <v>5.7903400000000001E-2</v>
      </c>
      <c r="R21" s="7">
        <v>3.0735499999999999E-2</v>
      </c>
      <c r="S21" s="171" t="s">
        <v>88</v>
      </c>
      <c r="T21" s="171" t="s">
        <v>88</v>
      </c>
      <c r="U21" s="171" t="s">
        <v>88</v>
      </c>
      <c r="V21" s="171" t="s">
        <v>88</v>
      </c>
      <c r="W21" s="171" t="s">
        <v>88</v>
      </c>
    </row>
    <row r="22" spans="1:23" x14ac:dyDescent="0.2">
      <c r="A22" s="2" t="s">
        <v>162</v>
      </c>
      <c r="B22" s="5">
        <v>5124</v>
      </c>
      <c r="C22" s="5" t="s">
        <v>163</v>
      </c>
      <c r="D22" s="5" t="s">
        <v>106</v>
      </c>
      <c r="E22" s="6">
        <v>0.63739259999999998</v>
      </c>
      <c r="F22" s="5" t="s">
        <v>164</v>
      </c>
      <c r="G22" s="5">
        <v>5124</v>
      </c>
      <c r="H22" s="5" t="s">
        <v>165</v>
      </c>
      <c r="I22" s="6">
        <v>0.2203357</v>
      </c>
      <c r="J22" s="6">
        <v>0.1192428</v>
      </c>
      <c r="K22" s="6">
        <v>0.55113190000000001</v>
      </c>
      <c r="L22" s="5" t="s">
        <v>166</v>
      </c>
      <c r="M22" s="7">
        <v>8.8017200000000004E-2</v>
      </c>
      <c r="N22" s="5" t="s">
        <v>167</v>
      </c>
      <c r="O22" s="5" t="s">
        <v>151</v>
      </c>
      <c r="P22" s="5" t="s">
        <v>39</v>
      </c>
      <c r="Q22" s="8">
        <v>3.5128999999999998E-3</v>
      </c>
      <c r="R22" s="8">
        <v>7.0257999999999996E-3</v>
      </c>
      <c r="S22" s="171" t="s">
        <v>88</v>
      </c>
      <c r="T22" s="171" t="s">
        <v>88</v>
      </c>
      <c r="U22" s="171" t="s">
        <v>88</v>
      </c>
      <c r="V22" s="171" t="s">
        <v>88</v>
      </c>
      <c r="W22" s="171" t="s">
        <v>88</v>
      </c>
    </row>
    <row r="23" spans="1:23" x14ac:dyDescent="0.2">
      <c r="A23" s="2" t="s">
        <v>168</v>
      </c>
      <c r="B23" s="5">
        <v>411450</v>
      </c>
      <c r="C23" s="5" t="s">
        <v>169</v>
      </c>
      <c r="D23" s="5" t="s">
        <v>170</v>
      </c>
      <c r="E23" s="6">
        <v>0.58680759999999998</v>
      </c>
      <c r="F23" s="5" t="s">
        <v>171</v>
      </c>
      <c r="G23" s="5">
        <v>411450</v>
      </c>
      <c r="H23" s="5" t="s">
        <v>172</v>
      </c>
      <c r="I23" s="6" t="s">
        <v>88</v>
      </c>
      <c r="J23" s="6" t="s">
        <v>88</v>
      </c>
      <c r="K23" s="6" t="s">
        <v>88</v>
      </c>
      <c r="L23" s="5" t="s">
        <v>173</v>
      </c>
      <c r="M23" s="6" t="s">
        <v>88</v>
      </c>
      <c r="N23" s="6" t="s">
        <v>88</v>
      </c>
      <c r="O23" s="5" t="s">
        <v>174</v>
      </c>
      <c r="P23" s="5" t="s">
        <v>39</v>
      </c>
      <c r="Q23" s="171" t="s">
        <v>88</v>
      </c>
      <c r="R23" s="171" t="s">
        <v>88</v>
      </c>
      <c r="S23" s="171" t="s">
        <v>88</v>
      </c>
      <c r="T23" s="171" t="s">
        <v>88</v>
      </c>
      <c r="U23" s="171" t="s">
        <v>88</v>
      </c>
      <c r="V23" s="171" t="s">
        <v>88</v>
      </c>
      <c r="W23" s="171" t="s">
        <v>88</v>
      </c>
    </row>
    <row r="24" spans="1:23" x14ac:dyDescent="0.2">
      <c r="A24" s="2" t="s">
        <v>175</v>
      </c>
      <c r="B24" s="5">
        <v>7561</v>
      </c>
      <c r="C24" s="5" t="s">
        <v>176</v>
      </c>
      <c r="D24" s="5" t="s">
        <v>177</v>
      </c>
      <c r="E24" s="6">
        <v>0.47625980000000001</v>
      </c>
      <c r="F24" s="5" t="s">
        <v>178</v>
      </c>
      <c r="G24" s="5">
        <v>7561</v>
      </c>
      <c r="H24" s="5" t="s">
        <v>179</v>
      </c>
      <c r="I24" s="6">
        <v>0.13076380000000001</v>
      </c>
      <c r="J24" s="6" t="s">
        <v>88</v>
      </c>
      <c r="K24" s="6">
        <v>0.5483401</v>
      </c>
      <c r="L24" s="6" t="s">
        <v>88</v>
      </c>
      <c r="M24" s="6" t="s">
        <v>88</v>
      </c>
      <c r="N24" s="5" t="s">
        <v>180</v>
      </c>
      <c r="O24" s="6" t="s">
        <v>88</v>
      </c>
      <c r="P24" s="6" t="s">
        <v>88</v>
      </c>
      <c r="Q24" s="171" t="s">
        <v>88</v>
      </c>
      <c r="R24" s="171" t="s">
        <v>88</v>
      </c>
      <c r="S24" s="171" t="s">
        <v>88</v>
      </c>
      <c r="T24" s="171" t="s">
        <v>88</v>
      </c>
      <c r="U24" s="171" t="s">
        <v>88</v>
      </c>
      <c r="V24" s="171" t="s">
        <v>88</v>
      </c>
      <c r="W24" s="171" t="s">
        <v>88</v>
      </c>
    </row>
    <row r="25" spans="1:23" x14ac:dyDescent="0.2">
      <c r="A25" s="9" t="s">
        <v>181</v>
      </c>
      <c r="B25" s="5">
        <v>1447249</v>
      </c>
      <c r="C25" s="5" t="s">
        <v>182</v>
      </c>
      <c r="D25" s="5" t="s">
        <v>183</v>
      </c>
      <c r="E25" s="6">
        <v>0.55227740000000003</v>
      </c>
      <c r="F25" s="5" t="s">
        <v>184</v>
      </c>
      <c r="G25" s="5">
        <v>118473</v>
      </c>
      <c r="H25" s="5" t="s">
        <v>185</v>
      </c>
      <c r="I25" s="6">
        <v>0.23934169999999999</v>
      </c>
      <c r="J25" s="7">
        <v>5.7629300000000001E-2</v>
      </c>
      <c r="K25" s="7">
        <v>6.66934E-2</v>
      </c>
      <c r="L25" s="6" t="s">
        <v>186</v>
      </c>
      <c r="M25" s="6">
        <v>0.1309526</v>
      </c>
      <c r="N25" s="5" t="s">
        <v>187</v>
      </c>
      <c r="O25" s="6" t="s">
        <v>151</v>
      </c>
      <c r="P25" s="6" t="s">
        <v>56</v>
      </c>
      <c r="Q25" s="7">
        <v>3.0619500000000001E-2</v>
      </c>
      <c r="R25" s="8">
        <v>4.7234E-3</v>
      </c>
      <c r="S25" s="8">
        <v>4.8057000000000004E-3</v>
      </c>
      <c r="T25" s="171" t="s">
        <v>88</v>
      </c>
      <c r="U25" s="8">
        <v>6.4958000000000004E-3</v>
      </c>
      <c r="V25" s="171" t="s">
        <v>88</v>
      </c>
      <c r="W25" s="171" t="s">
        <v>88</v>
      </c>
    </row>
    <row r="26" spans="1:23" x14ac:dyDescent="0.2">
      <c r="A26" s="2" t="s">
        <v>188</v>
      </c>
      <c r="B26" s="5">
        <v>6738</v>
      </c>
      <c r="C26" s="5" t="s">
        <v>189</v>
      </c>
      <c r="D26" s="5" t="s">
        <v>190</v>
      </c>
      <c r="E26" s="6">
        <v>0.52790150000000002</v>
      </c>
      <c r="F26" s="5" t="s">
        <v>191</v>
      </c>
      <c r="G26" s="5">
        <v>6738</v>
      </c>
      <c r="H26" s="5" t="s">
        <v>192</v>
      </c>
      <c r="I26" s="6">
        <v>0.15076049999999999</v>
      </c>
      <c r="J26" s="6">
        <v>0.3742917</v>
      </c>
      <c r="K26" s="6">
        <v>0.12570500000000001</v>
      </c>
      <c r="L26" s="5" t="s">
        <v>193</v>
      </c>
      <c r="M26" s="6">
        <v>0.37178919999999999</v>
      </c>
      <c r="N26" s="5" t="s">
        <v>194</v>
      </c>
      <c r="O26" s="5" t="s">
        <v>29</v>
      </c>
      <c r="P26" s="5" t="s">
        <v>30</v>
      </c>
      <c r="Q26" s="6">
        <v>0</v>
      </c>
      <c r="R26" s="10">
        <v>0</v>
      </c>
      <c r="S26" s="6">
        <v>0</v>
      </c>
      <c r="T26" s="171" t="s">
        <v>88</v>
      </c>
      <c r="U26" s="6">
        <v>0</v>
      </c>
      <c r="V26" s="171" t="s">
        <v>88</v>
      </c>
      <c r="W26" s="171" t="s">
        <v>88</v>
      </c>
    </row>
    <row r="27" spans="1:23" x14ac:dyDescent="0.2">
      <c r="A27" s="2" t="s">
        <v>195</v>
      </c>
      <c r="B27" s="5">
        <v>12371</v>
      </c>
      <c r="C27" s="5" t="s">
        <v>196</v>
      </c>
      <c r="D27" s="5" t="s">
        <v>197</v>
      </c>
      <c r="E27" s="6">
        <v>0.60908569999999995</v>
      </c>
      <c r="F27" s="5" t="s">
        <v>198</v>
      </c>
      <c r="G27" s="5">
        <v>12371</v>
      </c>
      <c r="H27" s="5" t="s">
        <v>199</v>
      </c>
      <c r="I27" s="6">
        <v>0.1139476</v>
      </c>
      <c r="J27" s="6">
        <v>0.49866280000000002</v>
      </c>
      <c r="K27" s="7">
        <v>7.7358300000000005E-2</v>
      </c>
      <c r="L27" s="5" t="s">
        <v>200</v>
      </c>
      <c r="M27" s="6">
        <v>0.33957310000000002</v>
      </c>
      <c r="N27" s="5" t="s">
        <v>88</v>
      </c>
      <c r="O27" s="6" t="s">
        <v>88</v>
      </c>
      <c r="P27" s="5" t="s">
        <v>201</v>
      </c>
      <c r="Q27" s="6">
        <v>0.1070237</v>
      </c>
      <c r="R27" s="7">
        <v>8.3611199999999997E-2</v>
      </c>
      <c r="S27" s="6">
        <v>1</v>
      </c>
      <c r="T27" s="171" t="s">
        <v>88</v>
      </c>
      <c r="U27" s="171" t="s">
        <v>88</v>
      </c>
      <c r="V27" s="171" t="s">
        <v>88</v>
      </c>
      <c r="W27" s="171" t="s">
        <v>88</v>
      </c>
    </row>
    <row r="28" spans="1:23" x14ac:dyDescent="0.2">
      <c r="A28" s="2" t="s">
        <v>202</v>
      </c>
      <c r="B28" s="5">
        <v>18694</v>
      </c>
      <c r="C28" s="5" t="s">
        <v>203</v>
      </c>
      <c r="D28" s="5" t="s">
        <v>204</v>
      </c>
      <c r="E28" s="6">
        <v>0.6135659</v>
      </c>
      <c r="F28" s="5" t="s">
        <v>205</v>
      </c>
      <c r="G28" s="5">
        <v>3560</v>
      </c>
      <c r="H28" s="5" t="s">
        <v>206</v>
      </c>
      <c r="I28" s="6">
        <v>0.15031559999999999</v>
      </c>
      <c r="J28" s="6">
        <v>0.1391356</v>
      </c>
      <c r="K28" s="6">
        <v>0.26559319999999997</v>
      </c>
      <c r="L28" s="5" t="s">
        <v>166</v>
      </c>
      <c r="M28" s="6">
        <v>0.43184980000000001</v>
      </c>
      <c r="N28" s="5" t="s">
        <v>143</v>
      </c>
      <c r="O28" s="5" t="s">
        <v>207</v>
      </c>
      <c r="P28" s="5" t="s">
        <v>208</v>
      </c>
      <c r="Q28" s="7">
        <v>4.1778099999999999E-2</v>
      </c>
      <c r="R28" s="7">
        <v>4.4078300000000001E-2</v>
      </c>
      <c r="S28" s="7">
        <v>9.3292E-2</v>
      </c>
      <c r="T28" s="171" t="s">
        <v>88</v>
      </c>
      <c r="U28" s="7">
        <v>5.6702700000000002E-2</v>
      </c>
      <c r="V28" s="171" t="s">
        <v>88</v>
      </c>
      <c r="W28" s="171" t="s">
        <v>88</v>
      </c>
    </row>
    <row r="29" spans="1:23" x14ac:dyDescent="0.2">
      <c r="A29" s="2" t="s">
        <v>209</v>
      </c>
      <c r="B29" s="5">
        <v>46530</v>
      </c>
      <c r="C29" s="5" t="s">
        <v>3119</v>
      </c>
      <c r="D29" s="5" t="s">
        <v>3120</v>
      </c>
      <c r="E29" s="6">
        <v>0.52037389999999994</v>
      </c>
      <c r="F29" s="5" t="s">
        <v>319</v>
      </c>
      <c r="G29" s="5">
        <v>46530</v>
      </c>
      <c r="H29" s="5" t="s">
        <v>3121</v>
      </c>
      <c r="I29" s="6">
        <v>0.18920580000000001</v>
      </c>
      <c r="J29" s="6">
        <v>0.32150659999999998</v>
      </c>
      <c r="K29" s="6">
        <v>0.12565589999999999</v>
      </c>
      <c r="L29" s="5" t="s">
        <v>3122</v>
      </c>
      <c r="M29" s="6">
        <v>0.2431335</v>
      </c>
      <c r="N29" s="5" t="s">
        <v>210</v>
      </c>
      <c r="O29" s="5" t="s">
        <v>55</v>
      </c>
      <c r="P29" s="5" t="s">
        <v>82</v>
      </c>
      <c r="Q29" s="7">
        <v>6.0458999999999999E-2</v>
      </c>
      <c r="R29" s="7">
        <v>3.09947E-2</v>
      </c>
      <c r="S29" s="7">
        <v>3.1160199999999999E-2</v>
      </c>
      <c r="T29" s="171" t="s">
        <v>88</v>
      </c>
      <c r="U29" s="171" t="s">
        <v>88</v>
      </c>
      <c r="V29" s="171" t="s">
        <v>88</v>
      </c>
      <c r="W29" s="171" t="s">
        <v>88</v>
      </c>
    </row>
    <row r="30" spans="1:23" x14ac:dyDescent="0.2">
      <c r="A30" s="9" t="s">
        <v>211</v>
      </c>
      <c r="B30" s="5">
        <v>10381</v>
      </c>
      <c r="C30" s="5" t="s">
        <v>212</v>
      </c>
      <c r="D30" s="5" t="s">
        <v>213</v>
      </c>
      <c r="E30" s="6">
        <v>0.56063960000000002</v>
      </c>
      <c r="F30" s="5" t="s">
        <v>214</v>
      </c>
      <c r="G30" s="5">
        <v>10381</v>
      </c>
      <c r="H30" s="5" t="s">
        <v>215</v>
      </c>
      <c r="I30" s="6">
        <v>0.3310824</v>
      </c>
      <c r="J30" s="6">
        <v>9.5890000000000003E-2</v>
      </c>
      <c r="K30" s="7">
        <v>3.1800000000000002E-2</v>
      </c>
      <c r="L30" s="5" t="s">
        <v>216</v>
      </c>
      <c r="M30" s="6">
        <v>0.1119353</v>
      </c>
      <c r="N30" s="5" t="s">
        <v>167</v>
      </c>
      <c r="O30" s="5" t="s">
        <v>88</v>
      </c>
      <c r="P30" s="5" t="s">
        <v>39</v>
      </c>
      <c r="Q30" s="8">
        <v>4.7895999999999998E-3</v>
      </c>
      <c r="R30" s="7">
        <v>1.11786E-2</v>
      </c>
      <c r="S30" s="7">
        <v>5.7520000000000002E-2</v>
      </c>
      <c r="T30" s="171" t="s">
        <v>88</v>
      </c>
      <c r="U30" s="171" t="s">
        <v>88</v>
      </c>
      <c r="V30" s="171" t="s">
        <v>88</v>
      </c>
      <c r="W30" s="171" t="s">
        <v>88</v>
      </c>
    </row>
    <row r="31" spans="1:23" x14ac:dyDescent="0.2">
      <c r="A31" s="9" t="s">
        <v>217</v>
      </c>
      <c r="B31" s="5">
        <v>7611</v>
      </c>
      <c r="C31" s="5" t="s">
        <v>218</v>
      </c>
      <c r="D31" s="5" t="s">
        <v>219</v>
      </c>
      <c r="E31" s="6">
        <v>0.58034399999999997</v>
      </c>
      <c r="F31" s="5" t="s">
        <v>220</v>
      </c>
      <c r="G31" s="5">
        <v>7611</v>
      </c>
      <c r="H31" s="5" t="s">
        <v>35</v>
      </c>
      <c r="I31" s="6">
        <v>0.28721590000000002</v>
      </c>
      <c r="J31" s="6">
        <v>0.11641</v>
      </c>
      <c r="K31" s="7">
        <v>5.04533E-2</v>
      </c>
      <c r="L31" s="5" t="s">
        <v>221</v>
      </c>
      <c r="M31" s="6">
        <v>0.20646</v>
      </c>
      <c r="N31" s="5" t="s">
        <v>124</v>
      </c>
      <c r="O31" s="5" t="s">
        <v>55</v>
      </c>
      <c r="P31" s="5" t="s">
        <v>39</v>
      </c>
      <c r="Q31" s="7">
        <v>1.1825E-2</v>
      </c>
      <c r="R31" s="7">
        <v>1.78689E-2</v>
      </c>
      <c r="S31" s="7">
        <v>2.0365299999999999E-2</v>
      </c>
      <c r="T31" s="171" t="s">
        <v>88</v>
      </c>
      <c r="U31" s="171" t="s">
        <v>88</v>
      </c>
      <c r="V31" s="171" t="s">
        <v>88</v>
      </c>
      <c r="W31" s="171" t="s">
        <v>88</v>
      </c>
    </row>
    <row r="32" spans="1:23" x14ac:dyDescent="0.2">
      <c r="A32" s="2" t="s">
        <v>222</v>
      </c>
      <c r="B32" s="5">
        <v>3248</v>
      </c>
      <c r="C32" s="5" t="s">
        <v>223</v>
      </c>
      <c r="D32" s="5" t="s">
        <v>224</v>
      </c>
      <c r="E32" s="6">
        <v>0.5902094</v>
      </c>
      <c r="F32" s="5" t="s">
        <v>225</v>
      </c>
      <c r="G32" s="5">
        <v>3248</v>
      </c>
      <c r="H32" s="5" t="s">
        <v>199</v>
      </c>
      <c r="I32" s="6">
        <v>0.18403040000000001</v>
      </c>
      <c r="J32" s="7">
        <v>3.7642599999999998E-2</v>
      </c>
      <c r="K32" s="7">
        <v>8.0338999999999994E-2</v>
      </c>
      <c r="L32" s="5" t="s">
        <v>226</v>
      </c>
      <c r="M32" s="6">
        <v>0.28004669999999998</v>
      </c>
      <c r="N32" s="5" t="s">
        <v>103</v>
      </c>
      <c r="O32" s="5" t="s">
        <v>55</v>
      </c>
      <c r="P32" s="5" t="s">
        <v>227</v>
      </c>
      <c r="Q32" s="7">
        <v>2.7932999999999999E-2</v>
      </c>
      <c r="R32" s="7">
        <v>2.8325099999999999E-2</v>
      </c>
      <c r="S32" s="171" t="s">
        <v>88</v>
      </c>
      <c r="T32" s="171" t="s">
        <v>88</v>
      </c>
      <c r="U32" s="171" t="s">
        <v>88</v>
      </c>
      <c r="V32" s="8">
        <v>8.2644999999999993E-3</v>
      </c>
      <c r="W32" s="171" t="s">
        <v>88</v>
      </c>
    </row>
    <row r="33" spans="1:23" x14ac:dyDescent="0.2">
      <c r="A33" s="2" t="s">
        <v>228</v>
      </c>
      <c r="B33" s="5">
        <v>69727</v>
      </c>
      <c r="C33" s="5" t="s">
        <v>229</v>
      </c>
      <c r="D33" s="5" t="s">
        <v>230</v>
      </c>
      <c r="E33" s="6">
        <v>0.57065410000000005</v>
      </c>
      <c r="F33" s="5" t="s">
        <v>231</v>
      </c>
      <c r="G33" s="5">
        <v>69727</v>
      </c>
      <c r="H33" s="5" t="s">
        <v>172</v>
      </c>
      <c r="I33" s="6" t="s">
        <v>88</v>
      </c>
      <c r="J33" s="6" t="s">
        <v>88</v>
      </c>
      <c r="K33" s="6" t="s">
        <v>88</v>
      </c>
      <c r="L33" s="5" t="s">
        <v>232</v>
      </c>
      <c r="M33" s="6" t="s">
        <v>88</v>
      </c>
      <c r="N33" s="5" t="s">
        <v>233</v>
      </c>
      <c r="O33" s="6" t="s">
        <v>88</v>
      </c>
      <c r="P33" s="5" t="s">
        <v>227</v>
      </c>
      <c r="Q33" s="171" t="s">
        <v>88</v>
      </c>
      <c r="R33" s="171" t="s">
        <v>88</v>
      </c>
      <c r="S33" s="171" t="s">
        <v>88</v>
      </c>
      <c r="T33" s="171" t="s">
        <v>88</v>
      </c>
      <c r="U33" s="171" t="s">
        <v>88</v>
      </c>
      <c r="V33" s="171" t="s">
        <v>88</v>
      </c>
      <c r="W33" s="171" t="s">
        <v>88</v>
      </c>
    </row>
    <row r="34" spans="1:23" x14ac:dyDescent="0.2">
      <c r="A34" s="2" t="s">
        <v>234</v>
      </c>
      <c r="B34" s="5">
        <v>314472</v>
      </c>
      <c r="C34" s="5" t="s">
        <v>196</v>
      </c>
      <c r="D34" s="5" t="s">
        <v>235</v>
      </c>
      <c r="E34" s="6">
        <v>0.60429900000000003</v>
      </c>
      <c r="F34" s="5" t="s">
        <v>156</v>
      </c>
      <c r="G34" s="5">
        <v>130749</v>
      </c>
      <c r="H34" s="5" t="s">
        <v>236</v>
      </c>
      <c r="I34" s="7">
        <v>7.1528400000000006E-2</v>
      </c>
      <c r="J34" s="6">
        <v>0.17915890000000001</v>
      </c>
      <c r="K34" s="6">
        <v>0.164495</v>
      </c>
      <c r="L34" s="5" t="s">
        <v>160</v>
      </c>
      <c r="M34" s="6">
        <v>0.25843300000000002</v>
      </c>
      <c r="N34" s="5" t="s">
        <v>237</v>
      </c>
      <c r="O34" s="5" t="s">
        <v>29</v>
      </c>
      <c r="P34" s="5" t="s">
        <v>238</v>
      </c>
      <c r="Q34" s="6">
        <v>0.111527</v>
      </c>
      <c r="R34" s="7">
        <v>4.9880000000000001E-2</v>
      </c>
      <c r="S34" s="7">
        <v>4.3136000000000001E-2</v>
      </c>
      <c r="T34" s="7">
        <v>4.1904999999999998E-2</v>
      </c>
      <c r="U34" s="8">
        <v>9.5940000000000001E-3</v>
      </c>
      <c r="V34" s="10">
        <v>0.13131899999999999</v>
      </c>
      <c r="W34" s="7">
        <v>8.4542000000000006E-2</v>
      </c>
    </row>
    <row r="35" spans="1:23" x14ac:dyDescent="0.2">
      <c r="A35" s="2" t="s">
        <v>239</v>
      </c>
      <c r="B35" s="5">
        <v>295896</v>
      </c>
      <c r="C35" s="5" t="s">
        <v>240</v>
      </c>
      <c r="D35" s="5" t="s">
        <v>241</v>
      </c>
      <c r="E35" s="6">
        <v>0.54752999999999996</v>
      </c>
      <c r="F35" s="5" t="s">
        <v>156</v>
      </c>
      <c r="G35" s="5">
        <v>121772</v>
      </c>
      <c r="H35" s="5" t="s">
        <v>242</v>
      </c>
      <c r="I35" s="7">
        <v>8.5411100000000004E-2</v>
      </c>
      <c r="J35" s="6">
        <v>0.21273130000000001</v>
      </c>
      <c r="K35" s="6">
        <v>0.16288800000000001</v>
      </c>
      <c r="L35" s="5" t="s">
        <v>243</v>
      </c>
      <c r="M35" s="6">
        <v>0.360566</v>
      </c>
      <c r="N35" s="5" t="s">
        <v>75</v>
      </c>
      <c r="O35" s="5" t="s">
        <v>55</v>
      </c>
      <c r="P35" s="5" t="s">
        <v>132</v>
      </c>
      <c r="Q35" s="6">
        <v>0.13587199999999999</v>
      </c>
      <c r="R35" s="7">
        <v>6.4491999999999994E-2</v>
      </c>
      <c r="S35" s="7">
        <v>5.8379E-2</v>
      </c>
      <c r="T35" s="7">
        <v>6.6952999999999999E-2</v>
      </c>
      <c r="U35" s="8">
        <v>7.9959999999999996E-3</v>
      </c>
      <c r="V35" s="10">
        <v>0.19209100000000001</v>
      </c>
      <c r="W35" s="7">
        <v>0.105017</v>
      </c>
    </row>
    <row r="36" spans="1:23" x14ac:dyDescent="0.2">
      <c r="A36" s="2" t="s">
        <v>244</v>
      </c>
      <c r="B36" s="5">
        <v>161836</v>
      </c>
      <c r="C36" s="5" t="s">
        <v>245</v>
      </c>
      <c r="D36" s="5" t="s">
        <v>246</v>
      </c>
      <c r="E36" s="6">
        <v>0.57955000000000001</v>
      </c>
      <c r="F36" s="5" t="s">
        <v>247</v>
      </c>
      <c r="G36" s="5">
        <v>51485</v>
      </c>
      <c r="H36" s="5" t="s">
        <v>248</v>
      </c>
      <c r="I36" s="6">
        <v>0.14055819999999999</v>
      </c>
      <c r="J36" s="6">
        <v>0.1200204</v>
      </c>
      <c r="K36" s="6">
        <v>0.122117</v>
      </c>
      <c r="L36" s="5" t="s">
        <v>62</v>
      </c>
      <c r="M36" s="6">
        <v>0.17971300000000001</v>
      </c>
      <c r="N36" s="5" t="s">
        <v>75</v>
      </c>
      <c r="O36" s="5" t="s">
        <v>29</v>
      </c>
      <c r="P36" s="5" t="s">
        <v>249</v>
      </c>
      <c r="Q36" s="7">
        <v>9.5084000000000002E-2</v>
      </c>
      <c r="R36" s="7">
        <v>4.1103000000000001E-2</v>
      </c>
      <c r="S36" s="7">
        <v>5.4177999999999997E-2</v>
      </c>
      <c r="T36" s="7">
        <v>4.4941000000000002E-2</v>
      </c>
      <c r="U36" s="8">
        <v>5.9069999999999999E-3</v>
      </c>
      <c r="V36" s="10">
        <v>0.17968200000000001</v>
      </c>
      <c r="W36" s="7">
        <v>6.0252E-2</v>
      </c>
    </row>
    <row r="37" spans="1:23" x14ac:dyDescent="0.2">
      <c r="A37" s="2" t="s">
        <v>250</v>
      </c>
      <c r="B37" s="5">
        <v>163460</v>
      </c>
      <c r="C37" s="5" t="s">
        <v>251</v>
      </c>
      <c r="D37" s="5" t="s">
        <v>252</v>
      </c>
      <c r="E37" s="6">
        <v>0.60198200000000002</v>
      </c>
      <c r="F37" s="5" t="s">
        <v>253</v>
      </c>
      <c r="G37" s="5">
        <v>81284</v>
      </c>
      <c r="H37" s="5" t="s">
        <v>236</v>
      </c>
      <c r="I37" s="7">
        <v>5.5753200000000003E-2</v>
      </c>
      <c r="J37" s="6">
        <v>0.1445149</v>
      </c>
      <c r="K37" s="6">
        <v>0.18087</v>
      </c>
      <c r="L37" s="5" t="s">
        <v>254</v>
      </c>
      <c r="M37" s="6">
        <v>0.28676099999999999</v>
      </c>
      <c r="N37" s="5" t="s">
        <v>237</v>
      </c>
      <c r="O37" s="5" t="s">
        <v>55</v>
      </c>
      <c r="P37" s="5" t="s">
        <v>249</v>
      </c>
      <c r="Q37" s="6">
        <v>0.111746</v>
      </c>
      <c r="R37" s="7">
        <v>5.5621999999999998E-2</v>
      </c>
      <c r="S37" s="7">
        <v>4.5221999999999998E-2</v>
      </c>
      <c r="T37" s="7">
        <v>5.7169999999999999E-2</v>
      </c>
      <c r="U37" s="8">
        <v>8.6140000000000001E-3</v>
      </c>
      <c r="V37" s="10">
        <v>0.12937699999999999</v>
      </c>
      <c r="W37" s="7">
        <v>8.0252000000000004E-2</v>
      </c>
    </row>
    <row r="38" spans="1:23" x14ac:dyDescent="0.2">
      <c r="A38" s="2" t="s">
        <v>255</v>
      </c>
      <c r="B38" s="5">
        <v>79052</v>
      </c>
      <c r="C38" s="5" t="s">
        <v>256</v>
      </c>
      <c r="D38" s="5" t="s">
        <v>257</v>
      </c>
      <c r="E38" s="6">
        <v>0.612205</v>
      </c>
      <c r="F38" s="5" t="s">
        <v>136</v>
      </c>
      <c r="G38" s="5">
        <v>26610</v>
      </c>
      <c r="H38" s="5" t="s">
        <v>199</v>
      </c>
      <c r="I38" s="7">
        <v>4.5731000000000001E-2</v>
      </c>
      <c r="J38" s="6">
        <v>0.11114540000000001</v>
      </c>
      <c r="K38" s="6">
        <v>0.136467</v>
      </c>
      <c r="L38" s="5" t="s">
        <v>258</v>
      </c>
      <c r="M38" s="6">
        <v>0.20066500000000001</v>
      </c>
      <c r="N38" s="5" t="s">
        <v>237</v>
      </c>
      <c r="O38" s="5" t="s">
        <v>55</v>
      </c>
      <c r="P38" s="5" t="s">
        <v>249</v>
      </c>
      <c r="Q38" s="7">
        <v>6.7095000000000002E-2</v>
      </c>
      <c r="R38" s="7">
        <v>2.2036E-2</v>
      </c>
      <c r="S38" s="7">
        <v>1.8355E-2</v>
      </c>
      <c r="T38" s="7">
        <v>2.2213E-2</v>
      </c>
      <c r="U38" s="8">
        <v>3.934E-3</v>
      </c>
      <c r="V38" s="10">
        <v>0.113596</v>
      </c>
      <c r="W38" s="7">
        <v>5.4521E-2</v>
      </c>
    </row>
    <row r="39" spans="1:23" x14ac:dyDescent="0.2">
      <c r="A39" s="2" t="s">
        <v>259</v>
      </c>
      <c r="B39" s="5">
        <v>257342</v>
      </c>
      <c r="C39" s="5" t="s">
        <v>260</v>
      </c>
      <c r="D39" s="5" t="s">
        <v>261</v>
      </c>
      <c r="E39" s="6">
        <v>0.57931100000000002</v>
      </c>
      <c r="F39" s="5" t="s">
        <v>262</v>
      </c>
      <c r="G39" s="5">
        <v>169128</v>
      </c>
      <c r="H39" s="5" t="s">
        <v>199</v>
      </c>
      <c r="I39" s="7">
        <v>1.7333299999999999E-2</v>
      </c>
      <c r="J39" s="7">
        <v>6.2638299999999994E-2</v>
      </c>
      <c r="K39" s="7">
        <v>9.8187999999999998E-2</v>
      </c>
      <c r="L39" s="5" t="s">
        <v>263</v>
      </c>
      <c r="M39" s="6">
        <v>0.15479399999999999</v>
      </c>
      <c r="N39" s="5" t="s">
        <v>264</v>
      </c>
      <c r="O39" s="5" t="s">
        <v>38</v>
      </c>
      <c r="P39" s="5" t="s">
        <v>82</v>
      </c>
      <c r="Q39" s="7">
        <v>5.2964999999999998E-2</v>
      </c>
      <c r="R39" s="7">
        <v>3.8843000000000003E-2</v>
      </c>
      <c r="S39" s="7">
        <v>1.1575999999999999E-2</v>
      </c>
      <c r="T39" s="7">
        <v>2.5572999999999999E-2</v>
      </c>
      <c r="U39" s="8">
        <v>6.0499999999999998E-3</v>
      </c>
      <c r="V39" s="10">
        <v>0.19639599999999999</v>
      </c>
      <c r="W39" s="7">
        <v>4.1186E-2</v>
      </c>
    </row>
    <row r="40" spans="1:23" x14ac:dyDescent="0.2">
      <c r="A40" s="2" t="s">
        <v>265</v>
      </c>
      <c r="B40" s="5">
        <v>1439957</v>
      </c>
      <c r="C40" s="5" t="s">
        <v>266</v>
      </c>
      <c r="D40" s="5" t="s">
        <v>235</v>
      </c>
      <c r="E40" s="6">
        <v>0.57723000000000002</v>
      </c>
      <c r="F40" s="5" t="s">
        <v>267</v>
      </c>
      <c r="G40" s="5">
        <v>591797</v>
      </c>
      <c r="H40" s="5" t="s">
        <v>268</v>
      </c>
      <c r="I40" s="7">
        <v>3.9173399999999997E-2</v>
      </c>
      <c r="J40" s="7">
        <v>8.9392899999999997E-2</v>
      </c>
      <c r="K40" s="7">
        <v>7.2595000000000007E-2</v>
      </c>
      <c r="L40" s="5" t="s">
        <v>243</v>
      </c>
      <c r="M40" s="6">
        <v>0.13488800000000001</v>
      </c>
      <c r="N40" s="5" t="s">
        <v>237</v>
      </c>
      <c r="O40" s="5" t="s">
        <v>55</v>
      </c>
      <c r="P40" s="5" t="s">
        <v>249</v>
      </c>
      <c r="Q40" s="7">
        <v>4.6151999999999999E-2</v>
      </c>
      <c r="R40" s="7">
        <v>1.6109999999999999E-2</v>
      </c>
      <c r="S40" s="7">
        <v>1.3518000000000001E-2</v>
      </c>
      <c r="T40" s="7">
        <v>1.9699000000000001E-2</v>
      </c>
      <c r="U40" s="8">
        <v>1.9940000000000001E-3</v>
      </c>
      <c r="V40" s="7">
        <v>4.6018000000000003E-2</v>
      </c>
      <c r="W40" s="7">
        <v>2.2904999999999998E-2</v>
      </c>
    </row>
    <row r="41" spans="1:23" x14ac:dyDescent="0.2">
      <c r="A41" s="2" t="s">
        <v>269</v>
      </c>
      <c r="B41" s="5">
        <v>1392446</v>
      </c>
      <c r="C41" s="5" t="s">
        <v>270</v>
      </c>
      <c r="D41" s="5" t="s">
        <v>261</v>
      </c>
      <c r="E41" s="6">
        <v>0.57267800000000002</v>
      </c>
      <c r="F41" s="5" t="s">
        <v>271</v>
      </c>
      <c r="G41" s="5">
        <v>477240</v>
      </c>
      <c r="H41" s="5" t="s">
        <v>242</v>
      </c>
      <c r="I41" s="7">
        <v>6.3489299999999999E-2</v>
      </c>
      <c r="J41" s="6">
        <v>0.13238140000000001</v>
      </c>
      <c r="K41" s="6">
        <v>0.13030900000000001</v>
      </c>
      <c r="L41" s="5" t="s">
        <v>160</v>
      </c>
      <c r="M41" s="6">
        <v>0.20618700000000001</v>
      </c>
      <c r="N41" s="5" t="s">
        <v>237</v>
      </c>
      <c r="O41" s="5" t="s">
        <v>29</v>
      </c>
      <c r="P41" s="5" t="s">
        <v>249</v>
      </c>
      <c r="Q41" s="7">
        <v>8.4666000000000005E-2</v>
      </c>
      <c r="R41" s="7">
        <v>3.9673E-2</v>
      </c>
      <c r="S41" s="7">
        <v>3.3391999999999998E-2</v>
      </c>
      <c r="T41" s="7">
        <v>3.6082000000000003E-2</v>
      </c>
      <c r="U41" s="8">
        <v>5.3480000000000003E-3</v>
      </c>
      <c r="V41" s="7">
        <v>8.1559000000000006E-2</v>
      </c>
      <c r="W41" s="7">
        <v>6.1658999999999999E-2</v>
      </c>
    </row>
    <row r="42" spans="1:23" x14ac:dyDescent="0.2">
      <c r="A42" s="2" t="s">
        <v>272</v>
      </c>
      <c r="B42" s="5">
        <v>166743</v>
      </c>
      <c r="C42" s="5" t="s">
        <v>273</v>
      </c>
      <c r="D42" s="5" t="s">
        <v>274</v>
      </c>
      <c r="E42" s="6">
        <v>0.56280600000000003</v>
      </c>
      <c r="F42" s="5" t="s">
        <v>247</v>
      </c>
      <c r="G42" s="5">
        <v>34591</v>
      </c>
      <c r="H42" s="5" t="s">
        <v>248</v>
      </c>
      <c r="I42" s="6">
        <v>0.17934120000000001</v>
      </c>
      <c r="J42" s="6">
        <v>0.1766025</v>
      </c>
      <c r="K42" s="6">
        <v>0.14163100000000001</v>
      </c>
      <c r="L42" s="5" t="s">
        <v>186</v>
      </c>
      <c r="M42" s="6">
        <v>0.16650200000000001</v>
      </c>
      <c r="N42" s="5" t="s">
        <v>75</v>
      </c>
      <c r="O42" s="5" t="s">
        <v>29</v>
      </c>
      <c r="P42" s="5" t="s">
        <v>249</v>
      </c>
      <c r="Q42" s="6">
        <v>9.7413E-2</v>
      </c>
      <c r="R42" s="7">
        <v>5.1737999999999999E-2</v>
      </c>
      <c r="S42" s="7">
        <v>4.6299E-2</v>
      </c>
      <c r="T42" s="7">
        <v>6.6311999999999996E-2</v>
      </c>
      <c r="U42" s="8">
        <v>2.771E-3</v>
      </c>
      <c r="V42" s="7">
        <v>9.7868999999999998E-2</v>
      </c>
      <c r="W42" s="7">
        <v>5.6536000000000003E-2</v>
      </c>
    </row>
    <row r="43" spans="1:23" x14ac:dyDescent="0.2">
      <c r="A43" s="2" t="s">
        <v>275</v>
      </c>
      <c r="B43" s="5">
        <v>377745</v>
      </c>
      <c r="C43" s="5" t="s">
        <v>276</v>
      </c>
      <c r="D43" s="5" t="s">
        <v>85</v>
      </c>
      <c r="E43" s="6">
        <v>0.57368300000000005</v>
      </c>
      <c r="F43" s="5" t="s">
        <v>136</v>
      </c>
      <c r="G43" s="5">
        <v>211845</v>
      </c>
      <c r="H43" s="5" t="s">
        <v>199</v>
      </c>
      <c r="I43" s="7">
        <v>4.3488499999999999E-2</v>
      </c>
      <c r="J43" s="7">
        <v>9.0610200000000002E-2</v>
      </c>
      <c r="K43" s="6">
        <v>0.125468</v>
      </c>
      <c r="L43" s="5" t="s">
        <v>277</v>
      </c>
      <c r="M43" s="6">
        <v>0.19733400000000001</v>
      </c>
      <c r="N43" s="5" t="s">
        <v>237</v>
      </c>
      <c r="O43" s="5" t="s">
        <v>55</v>
      </c>
      <c r="P43" s="5" t="s">
        <v>249</v>
      </c>
      <c r="Q43" s="7">
        <v>5.7928E-2</v>
      </c>
      <c r="R43" s="7">
        <v>2.2808999999999999E-2</v>
      </c>
      <c r="S43" s="7">
        <v>1.8121000000000002E-2</v>
      </c>
      <c r="T43" s="7">
        <v>2.3786000000000002E-2</v>
      </c>
      <c r="U43" s="8">
        <v>3.0500000000000002E-3</v>
      </c>
      <c r="V43" s="7">
        <v>7.2140999999999997E-2</v>
      </c>
      <c r="W43" s="7">
        <v>2.9366E-2</v>
      </c>
    </row>
    <row r="44" spans="1:23" x14ac:dyDescent="0.2">
      <c r="A44" s="2" t="s">
        <v>278</v>
      </c>
      <c r="B44" s="5">
        <v>828102</v>
      </c>
      <c r="C44" s="5" t="s">
        <v>279</v>
      </c>
      <c r="D44" s="5" t="s">
        <v>280</v>
      </c>
      <c r="E44" s="6">
        <v>0.584928</v>
      </c>
      <c r="F44" s="5" t="s">
        <v>128</v>
      </c>
      <c r="G44" s="5">
        <v>376813</v>
      </c>
      <c r="H44" s="5" t="s">
        <v>248</v>
      </c>
      <c r="I44" s="7">
        <v>7.5288499999999994E-2</v>
      </c>
      <c r="J44" s="6">
        <v>0.11050119999999999</v>
      </c>
      <c r="K44" s="6">
        <v>0.16628000000000001</v>
      </c>
      <c r="L44" s="5" t="s">
        <v>130</v>
      </c>
      <c r="M44" s="6">
        <v>0.22264400000000001</v>
      </c>
      <c r="N44" s="5" t="s">
        <v>237</v>
      </c>
      <c r="O44" s="5" t="s">
        <v>55</v>
      </c>
      <c r="P44" s="5" t="s">
        <v>249</v>
      </c>
      <c r="Q44" s="6">
        <v>0.10557800000000001</v>
      </c>
      <c r="R44" s="7">
        <v>5.3393000000000003E-2</v>
      </c>
      <c r="S44" s="7">
        <v>4.1701000000000002E-2</v>
      </c>
      <c r="T44" s="7">
        <v>4.3408000000000002E-2</v>
      </c>
      <c r="U44" s="8">
        <v>7.6049999999999998E-3</v>
      </c>
      <c r="V44" s="10">
        <v>0.15223</v>
      </c>
      <c r="W44" s="7">
        <v>9.1979000000000005E-2</v>
      </c>
    </row>
    <row r="45" spans="1:23" x14ac:dyDescent="0.2">
      <c r="A45" s="2" t="s">
        <v>281</v>
      </c>
      <c r="B45" s="5">
        <v>127682</v>
      </c>
      <c r="C45" s="5" t="s">
        <v>282</v>
      </c>
      <c r="D45" s="5" t="s">
        <v>283</v>
      </c>
      <c r="E45" s="6">
        <v>0.58410700000000004</v>
      </c>
      <c r="F45" s="5" t="s">
        <v>284</v>
      </c>
      <c r="G45" s="5">
        <v>51684</v>
      </c>
      <c r="H45" s="5" t="s">
        <v>285</v>
      </c>
      <c r="I45" s="6">
        <v>0.11486830000000001</v>
      </c>
      <c r="J45" s="7">
        <v>6.7349000000000006E-2</v>
      </c>
      <c r="K45" s="10">
        <v>0.26749299999999998</v>
      </c>
      <c r="L45" s="5" t="s">
        <v>286</v>
      </c>
      <c r="M45" s="6">
        <v>0.20941899999999999</v>
      </c>
      <c r="N45" s="5" t="s">
        <v>287</v>
      </c>
      <c r="O45" s="5" t="s">
        <v>288</v>
      </c>
      <c r="P45" s="5" t="s">
        <v>238</v>
      </c>
      <c r="Q45" s="7">
        <v>7.6470999999999997E-2</v>
      </c>
      <c r="R45" s="7">
        <v>3.3363999999999998E-2</v>
      </c>
      <c r="S45" s="7">
        <v>2.9432E-2</v>
      </c>
      <c r="T45" s="7">
        <v>1.6251000000000002E-2</v>
      </c>
      <c r="U45" s="8">
        <v>6.4770000000000001E-3</v>
      </c>
      <c r="V45" s="7">
        <v>7.6534000000000005E-2</v>
      </c>
      <c r="W45" s="7">
        <v>4.8652000000000001E-2</v>
      </c>
    </row>
    <row r="46" spans="1:23" x14ac:dyDescent="0.2">
      <c r="A46" s="2" t="s">
        <v>289</v>
      </c>
      <c r="B46" s="5">
        <v>157502</v>
      </c>
      <c r="C46" s="5" t="s">
        <v>290</v>
      </c>
      <c r="D46" s="5" t="s">
        <v>135</v>
      </c>
      <c r="E46" s="6">
        <v>0.57155500000000004</v>
      </c>
      <c r="F46" s="5" t="s">
        <v>291</v>
      </c>
      <c r="G46" s="5">
        <v>99857</v>
      </c>
      <c r="H46" s="5" t="s">
        <v>236</v>
      </c>
      <c r="I46" s="7">
        <v>3.3185199999999998E-2</v>
      </c>
      <c r="J46" s="6">
        <v>0.10545740000000001</v>
      </c>
      <c r="K46" s="6">
        <v>0.17374400000000001</v>
      </c>
      <c r="L46" s="5" t="s">
        <v>79</v>
      </c>
      <c r="M46" s="6">
        <v>0.28892299999999999</v>
      </c>
      <c r="N46" s="5" t="s">
        <v>237</v>
      </c>
      <c r="O46" s="5" t="s">
        <v>29</v>
      </c>
      <c r="P46" s="5" t="s">
        <v>249</v>
      </c>
      <c r="Q46" s="7">
        <v>9.2207999999999998E-2</v>
      </c>
      <c r="R46" s="7">
        <v>3.7149000000000001E-2</v>
      </c>
      <c r="S46" s="7">
        <v>2.3244000000000001E-2</v>
      </c>
      <c r="T46" s="7">
        <v>4.4125999999999999E-2</v>
      </c>
      <c r="U46" s="8">
        <v>2.6540000000000001E-3</v>
      </c>
      <c r="V46" s="10">
        <v>0.180563</v>
      </c>
      <c r="W46" s="7">
        <v>5.6437000000000001E-2</v>
      </c>
    </row>
    <row r="47" spans="1:23" x14ac:dyDescent="0.2">
      <c r="A47" s="2" t="s">
        <v>292</v>
      </c>
      <c r="B47" s="5">
        <v>334200</v>
      </c>
      <c r="C47" s="5" t="s">
        <v>293</v>
      </c>
      <c r="D47" s="5" t="s">
        <v>294</v>
      </c>
      <c r="E47" s="6">
        <v>0.54844999999999999</v>
      </c>
      <c r="F47" s="5" t="s">
        <v>295</v>
      </c>
      <c r="G47" s="5">
        <v>143357</v>
      </c>
      <c r="H47" s="5" t="s">
        <v>268</v>
      </c>
      <c r="I47" s="7">
        <v>4.42566E-2</v>
      </c>
      <c r="J47" s="7">
        <v>7.6552499999999996E-2</v>
      </c>
      <c r="K47" s="6">
        <v>8.0901000000000001E-2</v>
      </c>
      <c r="L47" s="5" t="s">
        <v>130</v>
      </c>
      <c r="M47" s="7">
        <v>8.4837999999999997E-2</v>
      </c>
      <c r="N47" s="5" t="s">
        <v>237</v>
      </c>
      <c r="O47" s="5" t="s">
        <v>29</v>
      </c>
      <c r="P47" s="5" t="s">
        <v>208</v>
      </c>
      <c r="Q47" s="7">
        <v>5.4198000000000003E-2</v>
      </c>
      <c r="R47" s="7">
        <v>3.0093000000000002E-2</v>
      </c>
      <c r="S47" s="7">
        <v>2.1041000000000001E-2</v>
      </c>
      <c r="T47" s="7">
        <v>2.8863E-2</v>
      </c>
      <c r="U47" s="8">
        <v>4.7759999999999999E-3</v>
      </c>
      <c r="V47" s="7">
        <v>7.4595999999999996E-2</v>
      </c>
      <c r="W47" s="7">
        <v>3.3609E-2</v>
      </c>
    </row>
    <row r="48" spans="1:23" x14ac:dyDescent="0.2">
      <c r="A48" s="2" t="s">
        <v>296</v>
      </c>
      <c r="B48" s="5">
        <v>36821</v>
      </c>
      <c r="C48" s="5" t="s">
        <v>297</v>
      </c>
      <c r="D48" s="5" t="s">
        <v>252</v>
      </c>
      <c r="E48" s="6">
        <v>0.56372699999999998</v>
      </c>
      <c r="F48" s="5" t="s">
        <v>298</v>
      </c>
      <c r="G48" s="5">
        <v>17325</v>
      </c>
      <c r="H48" s="5" t="s">
        <v>199</v>
      </c>
      <c r="I48" s="7">
        <v>2.8926500000000001E-2</v>
      </c>
      <c r="J48" s="7">
        <v>4.0037999999999997E-2</v>
      </c>
      <c r="K48" s="6">
        <v>0.11507000000000001</v>
      </c>
      <c r="L48" s="5" t="s">
        <v>243</v>
      </c>
      <c r="M48" s="6">
        <v>0.25683699999999998</v>
      </c>
      <c r="N48" s="5" t="s">
        <v>75</v>
      </c>
      <c r="O48" s="5" t="s">
        <v>72</v>
      </c>
      <c r="P48" s="5" t="s">
        <v>82</v>
      </c>
      <c r="Q48" s="7">
        <v>5.6028000000000001E-2</v>
      </c>
      <c r="R48" s="7">
        <v>2.4442999999999999E-2</v>
      </c>
      <c r="S48" s="7">
        <v>1.529E-2</v>
      </c>
      <c r="T48" s="7">
        <v>3.7289000000000003E-2</v>
      </c>
      <c r="U48" s="8">
        <v>2.6619999999999999E-3</v>
      </c>
      <c r="V48" s="7">
        <v>8.4598000000000007E-2</v>
      </c>
      <c r="W48" s="7">
        <v>7.0529999999999995E-2</v>
      </c>
    </row>
    <row r="49" spans="1:23" x14ac:dyDescent="0.2">
      <c r="A49" s="2" t="s">
        <v>299</v>
      </c>
      <c r="B49" s="5">
        <v>657658</v>
      </c>
      <c r="C49" s="5" t="s">
        <v>300</v>
      </c>
      <c r="D49" s="5" t="s">
        <v>235</v>
      </c>
      <c r="E49" s="6">
        <v>0.57432399999999995</v>
      </c>
      <c r="F49" s="5" t="s">
        <v>301</v>
      </c>
      <c r="G49" s="5">
        <v>241104</v>
      </c>
      <c r="H49" s="5" t="s">
        <v>302</v>
      </c>
      <c r="I49" s="7">
        <v>6.0993800000000001E-2</v>
      </c>
      <c r="J49" s="6">
        <v>0.15058440000000001</v>
      </c>
      <c r="K49" s="10">
        <v>0.14343500000000001</v>
      </c>
      <c r="L49" s="5" t="s">
        <v>130</v>
      </c>
      <c r="M49" s="6">
        <v>0.23471500000000001</v>
      </c>
      <c r="N49" s="5" t="s">
        <v>237</v>
      </c>
      <c r="O49" s="5" t="s">
        <v>29</v>
      </c>
      <c r="P49" s="5" t="s">
        <v>303</v>
      </c>
      <c r="Q49" s="7">
        <v>8.7567000000000006E-2</v>
      </c>
      <c r="R49" s="7">
        <v>3.8982000000000003E-2</v>
      </c>
      <c r="S49" s="7">
        <v>3.2582E-2</v>
      </c>
      <c r="T49" s="7">
        <v>3.8594999999999997E-2</v>
      </c>
      <c r="U49" s="8">
        <v>4.5019999999999999E-3</v>
      </c>
      <c r="V49" s="7">
        <v>9.7992999999999997E-2</v>
      </c>
      <c r="W49" s="7">
        <v>6.1363000000000001E-2</v>
      </c>
    </row>
    <row r="50" spans="1:23" x14ac:dyDescent="0.2">
      <c r="A50" s="2" t="s">
        <v>304</v>
      </c>
      <c r="B50" s="5">
        <v>174468</v>
      </c>
      <c r="C50" s="5" t="s">
        <v>305</v>
      </c>
      <c r="D50" s="5" t="s">
        <v>306</v>
      </c>
      <c r="E50" s="6">
        <v>0.55336799999999997</v>
      </c>
      <c r="F50" s="5" t="s">
        <v>307</v>
      </c>
      <c r="G50" s="5">
        <v>72525</v>
      </c>
      <c r="H50" s="5" t="s">
        <v>248</v>
      </c>
      <c r="I50" s="7">
        <v>7.9326999999999995E-2</v>
      </c>
      <c r="J50" s="6">
        <v>0.17747450000000001</v>
      </c>
      <c r="K50" s="6">
        <v>0.126361</v>
      </c>
      <c r="L50" s="5" t="s">
        <v>308</v>
      </c>
      <c r="M50" s="6">
        <v>0.262822</v>
      </c>
      <c r="N50" s="5" t="s">
        <v>75</v>
      </c>
      <c r="O50" s="5" t="s">
        <v>55</v>
      </c>
      <c r="P50" s="5" t="s">
        <v>249</v>
      </c>
      <c r="Q50" s="7">
        <v>7.6404E-2</v>
      </c>
      <c r="R50" s="7">
        <v>3.5083999999999997E-2</v>
      </c>
      <c r="S50" s="7">
        <v>2.9404E-2</v>
      </c>
      <c r="T50" s="7">
        <v>4.0941999999999999E-2</v>
      </c>
      <c r="U50" s="8">
        <v>3.8400000000000001E-3</v>
      </c>
      <c r="V50" s="7">
        <v>9.3179999999999999E-2</v>
      </c>
      <c r="W50" s="7">
        <v>5.883E-2</v>
      </c>
    </row>
    <row r="51" spans="1:23" x14ac:dyDescent="0.2">
      <c r="A51" s="2" t="s">
        <v>309</v>
      </c>
      <c r="B51" s="5">
        <v>805655</v>
      </c>
      <c r="C51" s="5" t="s">
        <v>310</v>
      </c>
      <c r="D51" s="5" t="s">
        <v>311</v>
      </c>
      <c r="E51" s="6">
        <v>0.58748699999999998</v>
      </c>
      <c r="F51" s="5" t="s">
        <v>271</v>
      </c>
      <c r="G51" s="5">
        <v>381269</v>
      </c>
      <c r="H51" s="5" t="s">
        <v>199</v>
      </c>
      <c r="I51" s="7">
        <v>2.4208500000000001E-2</v>
      </c>
      <c r="J51" s="7">
        <v>6.8348800000000001E-2</v>
      </c>
      <c r="K51" s="6">
        <v>0.110225</v>
      </c>
      <c r="L51" s="5" t="s">
        <v>312</v>
      </c>
      <c r="M51" s="6">
        <v>0.15790799999999999</v>
      </c>
      <c r="N51" s="5" t="s">
        <v>237</v>
      </c>
      <c r="O51" s="5" t="s">
        <v>72</v>
      </c>
      <c r="P51" s="5" t="s">
        <v>82</v>
      </c>
      <c r="Q51" s="7">
        <v>9.6085000000000004E-2</v>
      </c>
      <c r="R51" s="7">
        <v>3.3110000000000001E-2</v>
      </c>
      <c r="S51" s="7">
        <v>2.4441000000000001E-2</v>
      </c>
      <c r="T51" s="7">
        <v>4.1304E-2</v>
      </c>
      <c r="U51" s="8">
        <v>6.3709999999999999E-3</v>
      </c>
      <c r="V51" s="10">
        <v>0.10184799999999999</v>
      </c>
      <c r="W51" s="7">
        <v>3.5092999999999999E-2</v>
      </c>
    </row>
    <row r="52" spans="1:23" x14ac:dyDescent="0.2">
      <c r="A52" s="2" t="s">
        <v>313</v>
      </c>
      <c r="B52" s="5">
        <v>516542</v>
      </c>
      <c r="C52" s="5" t="s">
        <v>314</v>
      </c>
      <c r="D52" s="5" t="s">
        <v>315</v>
      </c>
      <c r="E52" s="6">
        <v>0.56591899999999995</v>
      </c>
      <c r="F52" s="5" t="s">
        <v>316</v>
      </c>
      <c r="G52" s="5">
        <v>211814</v>
      </c>
      <c r="H52" s="5" t="s">
        <v>199</v>
      </c>
      <c r="I52" s="7">
        <v>5.7025800000000001E-2</v>
      </c>
      <c r="J52" s="6">
        <v>0.1086698</v>
      </c>
      <c r="K52" s="7">
        <v>8.5801000000000002E-2</v>
      </c>
      <c r="L52" s="5" t="s">
        <v>130</v>
      </c>
      <c r="M52" s="6">
        <v>0.13180700000000001</v>
      </c>
      <c r="N52" s="5" t="s">
        <v>237</v>
      </c>
      <c r="O52" s="5" t="s">
        <v>55</v>
      </c>
      <c r="P52" s="5" t="s">
        <v>249</v>
      </c>
      <c r="Q52" s="7">
        <v>5.7575000000000001E-2</v>
      </c>
      <c r="R52" s="7">
        <v>2.1444999999999999E-2</v>
      </c>
      <c r="S52" s="7">
        <v>1.6441999999999998E-2</v>
      </c>
      <c r="T52" s="7">
        <v>2.7047000000000002E-2</v>
      </c>
      <c r="U52" s="8">
        <v>4.1099999999999999E-3</v>
      </c>
      <c r="V52" s="7">
        <v>4.8481999999999997E-2</v>
      </c>
      <c r="W52" s="7">
        <v>3.6977000000000003E-2</v>
      </c>
    </row>
    <row r="53" spans="1:23" x14ac:dyDescent="0.2">
      <c r="A53" s="2" t="s">
        <v>317</v>
      </c>
      <c r="B53" s="5">
        <v>522150</v>
      </c>
      <c r="C53" s="5" t="s">
        <v>318</v>
      </c>
      <c r="D53" s="5" t="s">
        <v>315</v>
      </c>
      <c r="E53" s="6">
        <v>0.57193300000000002</v>
      </c>
      <c r="F53" s="5" t="s">
        <v>319</v>
      </c>
      <c r="G53" s="5">
        <v>184887</v>
      </c>
      <c r="H53" s="5" t="s">
        <v>268</v>
      </c>
      <c r="I53" s="7">
        <v>5.0130800000000003E-2</v>
      </c>
      <c r="J53" s="6">
        <v>9.9939E-2</v>
      </c>
      <c r="K53" s="6">
        <v>0.117164</v>
      </c>
      <c r="L53" s="5" t="s">
        <v>130</v>
      </c>
      <c r="M53" s="6">
        <v>0.17222399999999999</v>
      </c>
      <c r="N53" s="5" t="s">
        <v>237</v>
      </c>
      <c r="O53" s="5" t="s">
        <v>55</v>
      </c>
      <c r="P53" s="5" t="s">
        <v>249</v>
      </c>
      <c r="Q53" s="7">
        <v>6.6355999999999998E-2</v>
      </c>
      <c r="R53" s="7">
        <v>2.3227000000000001E-2</v>
      </c>
      <c r="S53" s="7">
        <v>2.6672000000000001E-2</v>
      </c>
      <c r="T53" s="7">
        <v>2.5624999999999998E-2</v>
      </c>
      <c r="U53" s="8">
        <v>2.771E-3</v>
      </c>
      <c r="V53" s="7">
        <v>7.2516999999999998E-2</v>
      </c>
      <c r="W53" s="7">
        <v>4.6209E-2</v>
      </c>
    </row>
    <row r="54" spans="1:23" x14ac:dyDescent="0.2">
      <c r="A54" s="2" t="s">
        <v>320</v>
      </c>
      <c r="B54" s="5">
        <v>1121209</v>
      </c>
      <c r="C54" s="5" t="s">
        <v>321</v>
      </c>
      <c r="D54" s="5" t="s">
        <v>280</v>
      </c>
      <c r="E54" s="6">
        <v>0.56987900000000002</v>
      </c>
      <c r="F54" s="5" t="s">
        <v>322</v>
      </c>
      <c r="G54" s="5">
        <v>422532</v>
      </c>
      <c r="H54" s="5" t="s">
        <v>323</v>
      </c>
      <c r="I54" s="7">
        <v>5.7865899999999998E-2</v>
      </c>
      <c r="J54" s="6">
        <v>0.13155449999999999</v>
      </c>
      <c r="K54" s="6">
        <v>0.10233100000000001</v>
      </c>
      <c r="L54" s="5" t="s">
        <v>160</v>
      </c>
      <c r="M54" s="6">
        <v>0.174734</v>
      </c>
      <c r="N54" s="5" t="s">
        <v>237</v>
      </c>
      <c r="O54" s="5" t="s">
        <v>55</v>
      </c>
      <c r="P54" s="5" t="s">
        <v>208</v>
      </c>
      <c r="Q54" s="7">
        <v>7.2873999999999994E-2</v>
      </c>
      <c r="R54" s="7">
        <v>3.1782999999999999E-2</v>
      </c>
      <c r="S54" s="7">
        <v>2.9419000000000001E-2</v>
      </c>
      <c r="T54" s="7">
        <v>3.7798999999999999E-2</v>
      </c>
      <c r="U54" s="8">
        <v>4.1850000000000004E-3</v>
      </c>
      <c r="V54" s="10">
        <v>0.12701299999999999</v>
      </c>
      <c r="W54" s="7">
        <v>4.1287999999999998E-2</v>
      </c>
    </row>
    <row r="55" spans="1:23" x14ac:dyDescent="0.2">
      <c r="A55" s="2" t="s">
        <v>324</v>
      </c>
      <c r="B55" s="5">
        <v>339046</v>
      </c>
      <c r="C55" s="5" t="s">
        <v>325</v>
      </c>
      <c r="D55" s="5" t="s">
        <v>135</v>
      </c>
      <c r="E55" s="6">
        <v>0.547454</v>
      </c>
      <c r="F55" s="5" t="s">
        <v>326</v>
      </c>
      <c r="G55" s="5">
        <v>114642</v>
      </c>
      <c r="H55" s="5" t="s">
        <v>248</v>
      </c>
      <c r="I55" s="7">
        <v>7.8056500000000001E-2</v>
      </c>
      <c r="J55" s="6">
        <v>0.16111230000000001</v>
      </c>
      <c r="K55" s="6">
        <v>0.14419599999999999</v>
      </c>
      <c r="L55" s="5" t="s">
        <v>254</v>
      </c>
      <c r="M55" s="6">
        <v>0.16103999999999999</v>
      </c>
      <c r="N55" s="5" t="s">
        <v>237</v>
      </c>
      <c r="O55" s="5" t="s">
        <v>29</v>
      </c>
      <c r="P55" s="5" t="s">
        <v>303</v>
      </c>
      <c r="Q55" s="6">
        <v>0.12737799999999999</v>
      </c>
      <c r="R55" s="7">
        <v>4.9872E-2</v>
      </c>
      <c r="S55" s="7">
        <v>3.8635000000000003E-2</v>
      </c>
      <c r="T55" s="7">
        <v>4.7712999999999998E-2</v>
      </c>
      <c r="U55" s="8">
        <v>6.0850000000000001E-3</v>
      </c>
      <c r="V55" s="10">
        <v>0.20461199999999999</v>
      </c>
      <c r="W55" s="7">
        <v>7.8600000000000003E-2</v>
      </c>
    </row>
    <row r="56" spans="1:23" x14ac:dyDescent="0.2">
      <c r="A56" s="2" t="s">
        <v>327</v>
      </c>
      <c r="B56" s="5">
        <v>734062</v>
      </c>
      <c r="C56" s="5" t="s">
        <v>328</v>
      </c>
      <c r="D56" s="5" t="s">
        <v>261</v>
      </c>
      <c r="E56" s="6">
        <v>0.55915999999999999</v>
      </c>
      <c r="F56" s="5" t="s">
        <v>316</v>
      </c>
      <c r="G56" s="5">
        <v>185844</v>
      </c>
      <c r="H56" s="5" t="s">
        <v>268</v>
      </c>
      <c r="I56" s="7">
        <v>6.0246099999999997E-2</v>
      </c>
      <c r="J56" s="6">
        <v>0.11724420000000001</v>
      </c>
      <c r="K56" s="10">
        <v>0.10609</v>
      </c>
      <c r="L56" s="5" t="s">
        <v>329</v>
      </c>
      <c r="M56" s="7">
        <v>8.7149000000000004E-2</v>
      </c>
      <c r="N56" s="5" t="s">
        <v>237</v>
      </c>
      <c r="O56" s="5" t="s">
        <v>29</v>
      </c>
      <c r="P56" s="5" t="s">
        <v>238</v>
      </c>
      <c r="Q56" s="7">
        <v>6.1360999999999999E-2</v>
      </c>
      <c r="R56" s="7">
        <v>2.6051999999999999E-2</v>
      </c>
      <c r="S56" s="7">
        <v>2.2228000000000001E-2</v>
      </c>
      <c r="T56" s="7">
        <v>3.0695E-2</v>
      </c>
      <c r="U56" s="8">
        <v>4.0920000000000002E-3</v>
      </c>
      <c r="V56" s="7">
        <v>6.6099000000000005E-2</v>
      </c>
      <c r="W56" s="7">
        <v>5.3211000000000001E-2</v>
      </c>
    </row>
    <row r="57" spans="1:23" x14ac:dyDescent="0.2">
      <c r="A57" s="2" t="s">
        <v>330</v>
      </c>
      <c r="B57" s="5">
        <v>361192</v>
      </c>
      <c r="C57" s="5" t="s">
        <v>245</v>
      </c>
      <c r="D57" s="5" t="s">
        <v>331</v>
      </c>
      <c r="E57" s="6">
        <v>0.58433199999999996</v>
      </c>
      <c r="F57" s="5" t="s">
        <v>291</v>
      </c>
      <c r="G57" s="5">
        <v>83648</v>
      </c>
      <c r="H57" s="5" t="s">
        <v>323</v>
      </c>
      <c r="I57" s="7">
        <v>6.0419100000000003E-2</v>
      </c>
      <c r="J57" s="6">
        <v>0.1090666</v>
      </c>
      <c r="K57" s="6">
        <v>0.10511</v>
      </c>
      <c r="L57" s="5" t="s">
        <v>130</v>
      </c>
      <c r="M57" s="6">
        <v>0.12875700000000001</v>
      </c>
      <c r="N57" s="5" t="s">
        <v>237</v>
      </c>
      <c r="O57" s="5" t="s">
        <v>55</v>
      </c>
      <c r="P57" s="5" t="s">
        <v>208</v>
      </c>
      <c r="Q57" s="7">
        <v>8.2864999999999994E-2</v>
      </c>
      <c r="R57" s="7">
        <v>2.7268000000000001E-2</v>
      </c>
      <c r="S57" s="7">
        <v>3.0623999999999998E-2</v>
      </c>
      <c r="T57" s="7">
        <v>4.1218999999999999E-2</v>
      </c>
      <c r="U57" s="8">
        <v>3.4499999999999999E-3</v>
      </c>
      <c r="V57" s="7">
        <v>8.4290000000000004E-2</v>
      </c>
      <c r="W57" s="7">
        <v>5.0547000000000002E-2</v>
      </c>
    </row>
    <row r="58" spans="1:23" x14ac:dyDescent="0.2">
      <c r="A58" s="2" t="s">
        <v>332</v>
      </c>
      <c r="B58" s="5">
        <v>347111</v>
      </c>
      <c r="C58" s="5" t="s">
        <v>333</v>
      </c>
      <c r="D58" s="5" t="s">
        <v>334</v>
      </c>
      <c r="E58" s="6">
        <v>0.53741899999999998</v>
      </c>
      <c r="F58" s="5" t="s">
        <v>335</v>
      </c>
      <c r="G58" s="5">
        <v>119931</v>
      </c>
      <c r="H58" s="5" t="s">
        <v>199</v>
      </c>
      <c r="I58" s="7">
        <v>4.0341000000000002E-2</v>
      </c>
      <c r="J58" s="7">
        <v>7.6823299999999997E-2</v>
      </c>
      <c r="K58" s="7">
        <v>3.3373E-2</v>
      </c>
      <c r="L58" s="5" t="s">
        <v>243</v>
      </c>
      <c r="M58" s="7">
        <v>4.6884000000000002E-2</v>
      </c>
      <c r="N58" s="5" t="s">
        <v>336</v>
      </c>
      <c r="O58" s="5" t="s">
        <v>55</v>
      </c>
      <c r="P58" s="5" t="s">
        <v>47</v>
      </c>
      <c r="Q58" s="7">
        <v>2.4421999999999999E-2</v>
      </c>
      <c r="R58" s="8">
        <v>9.7750000000000007E-3</v>
      </c>
      <c r="S58" s="8">
        <v>6.5279999999999999E-3</v>
      </c>
      <c r="T58" s="7">
        <v>1.5436E-2</v>
      </c>
      <c r="U58" s="8">
        <v>6.5399999999999996E-4</v>
      </c>
      <c r="V58" s="7">
        <v>5.7952999999999998E-2</v>
      </c>
      <c r="W58" s="7">
        <v>1.18E-2</v>
      </c>
    </row>
    <row r="59" spans="1:23" x14ac:dyDescent="0.2">
      <c r="A59" s="2" t="s">
        <v>337</v>
      </c>
      <c r="B59" s="5">
        <v>209283</v>
      </c>
      <c r="C59" s="5" t="s">
        <v>338</v>
      </c>
      <c r="D59" s="5" t="s">
        <v>306</v>
      </c>
      <c r="E59" s="6">
        <v>0.56535400000000002</v>
      </c>
      <c r="F59" s="5" t="s">
        <v>339</v>
      </c>
      <c r="G59" s="5">
        <v>68069</v>
      </c>
      <c r="H59" s="5" t="s">
        <v>340</v>
      </c>
      <c r="I59" s="7">
        <v>4.6514899999999998E-2</v>
      </c>
      <c r="J59" s="7">
        <v>8.3172899999999994E-2</v>
      </c>
      <c r="K59" s="6">
        <v>0.13523299999999999</v>
      </c>
      <c r="L59" s="5" t="s">
        <v>341</v>
      </c>
      <c r="M59" s="6">
        <v>0.11538900000000001</v>
      </c>
      <c r="N59" s="5" t="s">
        <v>237</v>
      </c>
      <c r="O59" s="5" t="s">
        <v>55</v>
      </c>
      <c r="P59" s="5" t="s">
        <v>249</v>
      </c>
      <c r="Q59" s="7">
        <v>8.9954999999999993E-2</v>
      </c>
      <c r="R59" s="7">
        <v>3.2711999999999998E-2</v>
      </c>
      <c r="S59" s="7">
        <v>3.9935999999999999E-2</v>
      </c>
      <c r="T59" s="7">
        <v>4.1943000000000001E-2</v>
      </c>
      <c r="U59" s="8">
        <v>6.7470000000000004E-3</v>
      </c>
      <c r="V59" s="7">
        <v>9.3705999999999998E-2</v>
      </c>
      <c r="W59" s="7">
        <v>4.9598000000000003E-2</v>
      </c>
    </row>
    <row r="60" spans="1:23" x14ac:dyDescent="0.2">
      <c r="A60" s="2" t="s">
        <v>342</v>
      </c>
      <c r="B60" s="5">
        <v>237517</v>
      </c>
      <c r="C60" s="5" t="s">
        <v>343</v>
      </c>
      <c r="D60" s="5" t="s">
        <v>344</v>
      </c>
      <c r="E60" s="6">
        <v>0.59361600000000003</v>
      </c>
      <c r="F60" s="5" t="s">
        <v>345</v>
      </c>
      <c r="G60" s="5">
        <v>76121</v>
      </c>
      <c r="H60" s="5" t="s">
        <v>268</v>
      </c>
      <c r="I60" s="7">
        <v>8.5422399999999996E-2</v>
      </c>
      <c r="J60" s="6">
        <v>0.1166122</v>
      </c>
      <c r="K60" s="10">
        <v>0.14086099999999999</v>
      </c>
      <c r="L60" s="5" t="s">
        <v>346</v>
      </c>
      <c r="M60" s="6">
        <v>0.173596</v>
      </c>
      <c r="N60" s="5" t="s">
        <v>75</v>
      </c>
      <c r="O60" s="5" t="s">
        <v>55</v>
      </c>
      <c r="P60" s="5" t="s">
        <v>303</v>
      </c>
      <c r="Q60" s="7">
        <v>6.8723000000000006E-2</v>
      </c>
      <c r="R60" s="7">
        <v>3.0314000000000001E-2</v>
      </c>
      <c r="S60" s="7">
        <v>3.2599999999999997E-2</v>
      </c>
      <c r="T60" s="7">
        <v>3.6953E-2</v>
      </c>
      <c r="U60" s="8">
        <v>5.0730000000000003E-3</v>
      </c>
      <c r="V60" s="7">
        <v>6.8542000000000006E-2</v>
      </c>
      <c r="W60" s="7">
        <v>5.6690999999999998E-2</v>
      </c>
    </row>
    <row r="61" spans="1:23" x14ac:dyDescent="0.2">
      <c r="A61" s="2" t="s">
        <v>347</v>
      </c>
      <c r="B61" s="5">
        <v>126973</v>
      </c>
      <c r="C61" s="5" t="s">
        <v>348</v>
      </c>
      <c r="D61" s="5" t="s">
        <v>280</v>
      </c>
      <c r="E61" s="6">
        <v>0.575492</v>
      </c>
      <c r="F61" s="5" t="s">
        <v>345</v>
      </c>
      <c r="G61" s="5">
        <v>35923</v>
      </c>
      <c r="H61" s="5" t="s">
        <v>248</v>
      </c>
      <c r="I61" s="6">
        <v>0.372811</v>
      </c>
      <c r="J61" s="6">
        <v>0.118057</v>
      </c>
      <c r="K61" s="6">
        <v>0.10702299999999999</v>
      </c>
      <c r="L61" s="5" t="s">
        <v>329</v>
      </c>
      <c r="M61" s="6">
        <v>0.112993</v>
      </c>
      <c r="N61" s="5" t="s">
        <v>237</v>
      </c>
      <c r="O61" s="5" t="s">
        <v>55</v>
      </c>
      <c r="P61" s="5" t="s">
        <v>208</v>
      </c>
      <c r="Q61" s="7">
        <v>5.8296000000000001E-2</v>
      </c>
      <c r="R61" s="7">
        <v>2.8761999999999999E-2</v>
      </c>
      <c r="S61" s="7">
        <v>2.0996999999999998E-2</v>
      </c>
      <c r="T61" s="7">
        <v>3.5740000000000001E-2</v>
      </c>
      <c r="U61" s="8">
        <v>2.1580000000000002E-3</v>
      </c>
      <c r="V61" s="7">
        <v>9.0884999999999994E-2</v>
      </c>
      <c r="W61" s="7">
        <v>5.5342000000000002E-2</v>
      </c>
    </row>
    <row r="62" spans="1:23" x14ac:dyDescent="0.2">
      <c r="A62" s="2" t="s">
        <v>349</v>
      </c>
      <c r="B62" s="5">
        <v>117376</v>
      </c>
      <c r="C62" s="5" t="s">
        <v>350</v>
      </c>
      <c r="D62" s="5" t="s">
        <v>351</v>
      </c>
      <c r="E62" s="6">
        <v>0.60913600000000001</v>
      </c>
      <c r="F62" s="5" t="s">
        <v>352</v>
      </c>
      <c r="G62" s="5">
        <v>62622</v>
      </c>
      <c r="H62" s="5" t="s">
        <v>199</v>
      </c>
      <c r="I62" s="7">
        <v>1.2984900000000001E-2</v>
      </c>
      <c r="J62" s="7">
        <v>3.2026100000000002E-2</v>
      </c>
      <c r="K62" s="7">
        <v>9.0955999999999995E-2</v>
      </c>
      <c r="L62" s="5" t="s">
        <v>353</v>
      </c>
      <c r="M62" s="6">
        <v>0.10985200000000001</v>
      </c>
      <c r="N62" s="5" t="s">
        <v>237</v>
      </c>
      <c r="O62" s="5" t="s">
        <v>29</v>
      </c>
      <c r="P62" s="5" t="s">
        <v>238</v>
      </c>
      <c r="Q62" s="7">
        <v>1.9382E-2</v>
      </c>
      <c r="R62" s="7">
        <v>1.1161000000000001E-2</v>
      </c>
      <c r="S62" s="8">
        <v>5.8869999999999999E-3</v>
      </c>
      <c r="T62" s="8">
        <v>9.4400000000000005E-3</v>
      </c>
      <c r="U62" s="12">
        <v>2.7300000000000002E-4</v>
      </c>
      <c r="V62" s="7">
        <v>1.9016000000000002E-2</v>
      </c>
      <c r="W62" s="7">
        <v>2.6956000000000001E-2</v>
      </c>
    </row>
    <row r="63" spans="1:23" x14ac:dyDescent="0.2">
      <c r="A63" s="2" t="s">
        <v>354</v>
      </c>
      <c r="B63" s="5">
        <v>157432</v>
      </c>
      <c r="C63" s="5" t="s">
        <v>355</v>
      </c>
      <c r="D63" s="5" t="s">
        <v>280</v>
      </c>
      <c r="E63" s="6">
        <v>0.57940599999999998</v>
      </c>
      <c r="F63" s="5" t="s">
        <v>356</v>
      </c>
      <c r="G63" s="5">
        <v>42716</v>
      </c>
      <c r="H63" s="5" t="s">
        <v>357</v>
      </c>
      <c r="I63" s="7">
        <v>5.29921E-2</v>
      </c>
      <c r="J63" s="6">
        <v>0.1320634</v>
      </c>
      <c r="K63" s="6">
        <v>0.14521800000000001</v>
      </c>
      <c r="L63" s="5" t="s">
        <v>254</v>
      </c>
      <c r="M63" s="6">
        <v>0.24036399999999999</v>
      </c>
      <c r="N63" s="5" t="s">
        <v>358</v>
      </c>
      <c r="O63" s="5" t="s">
        <v>29</v>
      </c>
      <c r="P63" s="5" t="s">
        <v>238</v>
      </c>
      <c r="Q63" s="7">
        <v>9.4130000000000005E-2</v>
      </c>
      <c r="R63" s="7">
        <v>3.4751999999999998E-2</v>
      </c>
      <c r="S63" s="7">
        <v>2.9498E-2</v>
      </c>
      <c r="T63" s="7">
        <v>4.0607999999999998E-2</v>
      </c>
      <c r="U63" s="8">
        <v>6.8919999999999997E-3</v>
      </c>
      <c r="V63" s="10">
        <v>0.106548</v>
      </c>
      <c r="W63" s="7">
        <v>7.3575000000000002E-2</v>
      </c>
    </row>
    <row r="64" spans="1:23" x14ac:dyDescent="0.2">
      <c r="A64" s="2" t="s">
        <v>359</v>
      </c>
      <c r="B64" s="5">
        <v>358301</v>
      </c>
      <c r="C64" s="5" t="s">
        <v>360</v>
      </c>
      <c r="D64" s="5" t="s">
        <v>261</v>
      </c>
      <c r="E64" s="6">
        <v>0.59254099999999998</v>
      </c>
      <c r="F64" s="5" t="s">
        <v>356</v>
      </c>
      <c r="G64" s="5">
        <v>119753</v>
      </c>
      <c r="H64" s="5" t="s">
        <v>323</v>
      </c>
      <c r="I64" s="7">
        <v>5.8998099999999998E-2</v>
      </c>
      <c r="J64" s="7">
        <v>9.3689599999999998E-2</v>
      </c>
      <c r="K64" s="7">
        <v>4.8483999999999999E-2</v>
      </c>
      <c r="L64" s="5" t="s">
        <v>258</v>
      </c>
      <c r="M64" s="7">
        <v>3.9749E-2</v>
      </c>
      <c r="N64" s="5" t="s">
        <v>358</v>
      </c>
      <c r="O64" s="5" t="s">
        <v>29</v>
      </c>
      <c r="P64" s="5" t="s">
        <v>238</v>
      </c>
      <c r="Q64" s="7">
        <v>3.0463E-2</v>
      </c>
      <c r="R64" s="8">
        <v>9.3749999999999997E-3</v>
      </c>
      <c r="S64" s="7">
        <v>1.0977000000000001E-2</v>
      </c>
      <c r="T64" s="7">
        <v>1.3237000000000001E-2</v>
      </c>
      <c r="U64" s="8">
        <v>1.3090000000000001E-3</v>
      </c>
      <c r="V64" s="7">
        <v>2.4386999999999999E-2</v>
      </c>
      <c r="W64" s="7">
        <v>2.026E-2</v>
      </c>
    </row>
    <row r="65" spans="1:23" x14ac:dyDescent="0.2">
      <c r="A65" s="2" t="s">
        <v>361</v>
      </c>
      <c r="B65" s="5">
        <v>238138</v>
      </c>
      <c r="C65" s="5" t="s">
        <v>362</v>
      </c>
      <c r="D65" s="5" t="s">
        <v>235</v>
      </c>
      <c r="E65" s="6">
        <v>0.57601899999999995</v>
      </c>
      <c r="F65" s="5" t="s">
        <v>326</v>
      </c>
      <c r="G65" s="5">
        <v>69739</v>
      </c>
      <c r="H65" s="5" t="s">
        <v>248</v>
      </c>
      <c r="I65" s="7">
        <v>6.4160700000000001E-2</v>
      </c>
      <c r="J65" s="7">
        <v>8.4872299999999998E-2</v>
      </c>
      <c r="K65" s="10">
        <v>0.158106</v>
      </c>
      <c r="L65" s="5" t="s">
        <v>363</v>
      </c>
      <c r="M65" s="6">
        <v>0.183755</v>
      </c>
      <c r="N65" s="5" t="s">
        <v>358</v>
      </c>
      <c r="O65" s="5" t="s">
        <v>55</v>
      </c>
      <c r="P65" s="5" t="s">
        <v>303</v>
      </c>
      <c r="Q65" s="7">
        <v>9.7476999999999994E-2</v>
      </c>
      <c r="R65" s="7">
        <v>3.8212999999999997E-2</v>
      </c>
      <c r="S65" s="7">
        <v>3.8952000000000001E-2</v>
      </c>
      <c r="T65" s="7">
        <v>3.8364000000000002E-2</v>
      </c>
      <c r="U65" s="8">
        <v>6.992E-3</v>
      </c>
      <c r="V65" s="10">
        <v>0.15659799999999999</v>
      </c>
      <c r="W65" s="7">
        <v>6.4718999999999999E-2</v>
      </c>
    </row>
    <row r="66" spans="1:23" x14ac:dyDescent="0.2">
      <c r="A66" s="2" t="s">
        <v>364</v>
      </c>
      <c r="B66" s="5">
        <v>39605</v>
      </c>
      <c r="C66" s="5" t="s">
        <v>365</v>
      </c>
      <c r="D66" s="5" t="s">
        <v>155</v>
      </c>
      <c r="E66" s="6">
        <v>0.624946</v>
      </c>
      <c r="F66" s="5" t="s">
        <v>366</v>
      </c>
      <c r="G66" s="5">
        <v>16726</v>
      </c>
      <c r="H66" s="5" t="s">
        <v>215</v>
      </c>
      <c r="I66" s="7">
        <v>3.3452799999999998E-2</v>
      </c>
      <c r="J66" s="6">
        <v>0.10272249999999999</v>
      </c>
      <c r="K66" s="10">
        <v>0.20325699999999999</v>
      </c>
      <c r="L66" s="5" t="s">
        <v>36</v>
      </c>
      <c r="M66" s="6">
        <v>0.12803899999999999</v>
      </c>
      <c r="N66" s="5" t="s">
        <v>358</v>
      </c>
      <c r="O66" s="5" t="s">
        <v>55</v>
      </c>
      <c r="P66" s="5" t="s">
        <v>249</v>
      </c>
      <c r="Q66" s="7">
        <v>8.9483999999999994E-2</v>
      </c>
      <c r="R66" s="7">
        <v>9.6503000000000005E-2</v>
      </c>
      <c r="S66" s="7">
        <v>2.6839999999999999E-2</v>
      </c>
      <c r="T66" s="7">
        <v>4.3707000000000003E-2</v>
      </c>
      <c r="U66" s="8">
        <v>4.8729999999999997E-3</v>
      </c>
      <c r="V66" s="10">
        <v>0.15119299999999999</v>
      </c>
      <c r="W66" s="10">
        <v>0.10933</v>
      </c>
    </row>
    <row r="67" spans="1:23" x14ac:dyDescent="0.2">
      <c r="A67" s="2" t="s">
        <v>367</v>
      </c>
      <c r="B67" s="5">
        <v>175626</v>
      </c>
      <c r="C67" s="5" t="s">
        <v>368</v>
      </c>
      <c r="D67" s="5" t="s">
        <v>294</v>
      </c>
      <c r="E67" s="6">
        <v>0.55080099999999999</v>
      </c>
      <c r="F67" s="5" t="s">
        <v>136</v>
      </c>
      <c r="G67" s="5">
        <v>78110</v>
      </c>
      <c r="H67" s="5" t="s">
        <v>323</v>
      </c>
      <c r="I67" s="6">
        <v>0.24533730000000001</v>
      </c>
      <c r="J67" s="6">
        <v>0.1683769</v>
      </c>
      <c r="K67" s="6">
        <v>0.101545</v>
      </c>
      <c r="L67" s="5" t="s">
        <v>329</v>
      </c>
      <c r="M67" s="6">
        <v>0.17751400000000001</v>
      </c>
      <c r="N67" s="5" t="s">
        <v>237</v>
      </c>
      <c r="O67" s="5" t="s">
        <v>55</v>
      </c>
      <c r="P67" s="5" t="s">
        <v>208</v>
      </c>
      <c r="Q67" s="7">
        <v>5.6131E-2</v>
      </c>
      <c r="R67" s="7">
        <v>2.605E-2</v>
      </c>
      <c r="S67" s="7">
        <v>1.8630000000000001E-2</v>
      </c>
      <c r="T67" s="7">
        <v>3.0890000000000001E-2</v>
      </c>
      <c r="U67" s="8">
        <v>4.7029999999999997E-3</v>
      </c>
      <c r="V67" s="7">
        <v>7.9612000000000002E-2</v>
      </c>
      <c r="W67" s="7">
        <v>3.6122000000000001E-2</v>
      </c>
    </row>
    <row r="68" spans="1:23" x14ac:dyDescent="0.2">
      <c r="A68" s="2" t="s">
        <v>369</v>
      </c>
      <c r="B68" s="5">
        <v>432424</v>
      </c>
      <c r="C68" s="5" t="s">
        <v>370</v>
      </c>
      <c r="D68" s="5" t="s">
        <v>261</v>
      </c>
      <c r="E68" s="6">
        <v>0.58423700000000001</v>
      </c>
      <c r="F68" s="5" t="s">
        <v>371</v>
      </c>
      <c r="G68" s="5">
        <v>105355</v>
      </c>
      <c r="H68" s="5" t="s">
        <v>268</v>
      </c>
      <c r="I68" s="7">
        <v>3.1206299999999999E-2</v>
      </c>
      <c r="J68" s="7">
        <v>7.1610699999999999E-2</v>
      </c>
      <c r="K68" s="7">
        <v>9.3434000000000003E-2</v>
      </c>
      <c r="L68" s="5" t="s">
        <v>254</v>
      </c>
      <c r="M68" s="7">
        <v>8.6139999999999994E-2</v>
      </c>
      <c r="N68" s="5" t="s">
        <v>237</v>
      </c>
      <c r="O68" s="5" t="s">
        <v>55</v>
      </c>
      <c r="P68" s="5" t="s">
        <v>238</v>
      </c>
      <c r="Q68" s="7">
        <v>6.0985999999999999E-2</v>
      </c>
      <c r="R68" s="7">
        <v>2.4393000000000001E-2</v>
      </c>
      <c r="S68" s="7">
        <v>2.1968999999999999E-2</v>
      </c>
      <c r="T68" s="7">
        <v>2.8132000000000001E-2</v>
      </c>
      <c r="U68" s="8">
        <v>3.3760000000000001E-3</v>
      </c>
      <c r="V68" s="7">
        <v>4.4308E-2</v>
      </c>
      <c r="W68" s="7">
        <v>3.9008000000000001E-2</v>
      </c>
    </row>
    <row r="69" spans="1:23" x14ac:dyDescent="0.2">
      <c r="A69" s="2" t="s">
        <v>372</v>
      </c>
      <c r="B69" s="5">
        <v>428656</v>
      </c>
      <c r="C69" s="5" t="s">
        <v>373</v>
      </c>
      <c r="D69" s="5" t="s">
        <v>374</v>
      </c>
      <c r="E69" s="6">
        <v>0.543709</v>
      </c>
      <c r="F69" s="5" t="s">
        <v>375</v>
      </c>
      <c r="G69" s="5">
        <v>128030</v>
      </c>
      <c r="H69" s="5" t="s">
        <v>323</v>
      </c>
      <c r="I69" s="7">
        <v>3.5346700000000002E-2</v>
      </c>
      <c r="J69" s="7">
        <v>7.2676199999999996E-2</v>
      </c>
      <c r="K69" s="7">
        <v>9.0977000000000002E-2</v>
      </c>
      <c r="L69" s="5" t="s">
        <v>186</v>
      </c>
      <c r="M69" s="6">
        <v>0.137236</v>
      </c>
      <c r="N69" s="5" t="s">
        <v>167</v>
      </c>
      <c r="O69" s="5" t="s">
        <v>55</v>
      </c>
      <c r="P69" s="5" t="s">
        <v>208</v>
      </c>
      <c r="Q69" s="7">
        <v>4.3915999999999997E-2</v>
      </c>
      <c r="R69" s="7">
        <v>1.8245000000000001E-2</v>
      </c>
      <c r="S69" s="7">
        <v>1.5247999999999999E-2</v>
      </c>
      <c r="T69" s="7">
        <v>2.5822999999999999E-2</v>
      </c>
      <c r="U69" s="8">
        <v>1.7570000000000001E-3</v>
      </c>
      <c r="V69" s="7">
        <v>9.0360999999999997E-2</v>
      </c>
      <c r="W69" s="7">
        <v>3.6866000000000003E-2</v>
      </c>
    </row>
    <row r="70" spans="1:23" x14ac:dyDescent="0.2">
      <c r="A70" s="2" t="s">
        <v>376</v>
      </c>
      <c r="B70" s="5">
        <v>71101</v>
      </c>
      <c r="C70" s="5" t="s">
        <v>377</v>
      </c>
      <c r="D70" s="5" t="s">
        <v>315</v>
      </c>
      <c r="E70" s="6">
        <v>0.67533500000000002</v>
      </c>
      <c r="F70" s="5" t="s">
        <v>271</v>
      </c>
      <c r="G70" s="5">
        <v>23155</v>
      </c>
      <c r="H70" s="5" t="s">
        <v>268</v>
      </c>
      <c r="I70" s="7">
        <v>2.4237499999999999E-2</v>
      </c>
      <c r="J70" s="7">
        <v>5.12851E-2</v>
      </c>
      <c r="K70" s="6">
        <v>0.13802900000000001</v>
      </c>
      <c r="L70" s="5" t="s">
        <v>378</v>
      </c>
      <c r="M70" s="6">
        <v>0.25839299999999998</v>
      </c>
      <c r="N70" s="5" t="s">
        <v>237</v>
      </c>
      <c r="O70" s="5" t="s">
        <v>55</v>
      </c>
      <c r="P70" s="5" t="s">
        <v>249</v>
      </c>
      <c r="Q70" s="7">
        <v>5.1841999999999999E-2</v>
      </c>
      <c r="R70" s="7">
        <v>1.9536000000000001E-2</v>
      </c>
      <c r="S70" s="7">
        <v>2.2109E-2</v>
      </c>
      <c r="T70" s="7">
        <v>2.8804E-2</v>
      </c>
      <c r="U70" s="7">
        <v>2.9184000000000002E-2</v>
      </c>
      <c r="V70" s="7">
        <v>4.2952999999999998E-2</v>
      </c>
      <c r="W70" s="7">
        <v>6.5569000000000002E-2</v>
      </c>
    </row>
    <row r="71" spans="1:23" x14ac:dyDescent="0.2">
      <c r="A71" s="2" t="s">
        <v>379</v>
      </c>
      <c r="B71" s="5">
        <v>200574</v>
      </c>
      <c r="C71" s="5" t="s">
        <v>380</v>
      </c>
      <c r="D71" s="5" t="s">
        <v>246</v>
      </c>
      <c r="E71" s="6">
        <v>0.55108299999999999</v>
      </c>
      <c r="F71" s="5" t="s">
        <v>381</v>
      </c>
      <c r="G71" s="5">
        <v>32386</v>
      </c>
      <c r="H71" s="5" t="s">
        <v>248</v>
      </c>
      <c r="I71" s="7">
        <v>3.18675E-2</v>
      </c>
      <c r="J71" s="7">
        <v>6.6201899999999994E-2</v>
      </c>
      <c r="K71" s="6">
        <v>0.17092399999999999</v>
      </c>
      <c r="L71" s="5" t="s">
        <v>382</v>
      </c>
      <c r="M71" s="6">
        <v>0.34256199999999998</v>
      </c>
      <c r="N71" s="5" t="s">
        <v>237</v>
      </c>
      <c r="O71" s="5" t="s">
        <v>29</v>
      </c>
      <c r="P71" s="5" t="s">
        <v>132</v>
      </c>
      <c r="Q71" s="7">
        <v>7.3968000000000006E-2</v>
      </c>
      <c r="R71" s="7">
        <v>2.8178999999999999E-2</v>
      </c>
      <c r="S71" s="7">
        <v>1.8387000000000001E-2</v>
      </c>
      <c r="T71" s="7">
        <v>3.2013E-2</v>
      </c>
      <c r="U71" s="8">
        <v>2.647E-3</v>
      </c>
      <c r="V71" s="10">
        <v>0.108389</v>
      </c>
      <c r="W71" s="7">
        <v>7.4591000000000005E-2</v>
      </c>
    </row>
    <row r="72" spans="1:23" x14ac:dyDescent="0.2">
      <c r="A72" s="2" t="s">
        <v>383</v>
      </c>
      <c r="B72" s="5">
        <v>3151582</v>
      </c>
      <c r="C72" s="5" t="s">
        <v>384</v>
      </c>
      <c r="D72" s="5" t="s">
        <v>235</v>
      </c>
      <c r="E72" s="6">
        <v>0.57547499999999996</v>
      </c>
      <c r="F72" s="5" t="s">
        <v>267</v>
      </c>
      <c r="G72" s="5">
        <v>1102744</v>
      </c>
      <c r="H72" s="5" t="s">
        <v>236</v>
      </c>
      <c r="I72" s="7">
        <v>6.8184499999999995E-2</v>
      </c>
      <c r="J72" s="6">
        <v>0.1010863</v>
      </c>
      <c r="K72" s="6">
        <v>0.16478599999999999</v>
      </c>
      <c r="L72" s="5" t="s">
        <v>160</v>
      </c>
      <c r="M72" s="6">
        <v>0.17626</v>
      </c>
      <c r="N72" s="5" t="s">
        <v>237</v>
      </c>
      <c r="O72" s="5" t="s">
        <v>55</v>
      </c>
      <c r="P72" s="5" t="s">
        <v>303</v>
      </c>
      <c r="Q72" s="6">
        <v>0.15733800000000001</v>
      </c>
      <c r="R72" s="7">
        <v>6.3395000000000007E-2</v>
      </c>
      <c r="S72" s="7">
        <v>4.7515000000000002E-2</v>
      </c>
      <c r="T72" s="7">
        <v>4.6975999999999997E-2</v>
      </c>
      <c r="U72" s="8">
        <v>6.7010000000000004E-3</v>
      </c>
      <c r="V72" s="10">
        <v>0.29462500000000003</v>
      </c>
      <c r="W72" s="7">
        <v>7.4814000000000005E-2</v>
      </c>
    </row>
    <row r="73" spans="1:23" x14ac:dyDescent="0.2">
      <c r="A73" s="2" t="s">
        <v>3051</v>
      </c>
      <c r="B73" s="5">
        <v>5066</v>
      </c>
      <c r="C73" s="5" t="s">
        <v>385</v>
      </c>
      <c r="D73" s="5" t="s">
        <v>386</v>
      </c>
      <c r="E73" s="6">
        <v>0.56138969999999999</v>
      </c>
      <c r="F73" s="5" t="s">
        <v>387</v>
      </c>
      <c r="G73" s="5">
        <v>5066</v>
      </c>
      <c r="H73" s="5" t="s">
        <v>388</v>
      </c>
      <c r="I73" s="6">
        <v>0.3017822</v>
      </c>
      <c r="J73" s="6">
        <v>0.1473267</v>
      </c>
      <c r="K73" s="6">
        <v>0.2686538</v>
      </c>
      <c r="L73" s="5" t="s">
        <v>389</v>
      </c>
      <c r="M73" s="7">
        <v>8.9484099999999997E-2</v>
      </c>
      <c r="N73" s="5" t="s">
        <v>390</v>
      </c>
      <c r="O73" s="5" t="s">
        <v>391</v>
      </c>
      <c r="P73" s="5" t="s">
        <v>392</v>
      </c>
      <c r="Q73" s="171" t="s">
        <v>88</v>
      </c>
      <c r="R73" s="171" t="s">
        <v>88</v>
      </c>
      <c r="S73" s="171" t="s">
        <v>88</v>
      </c>
      <c r="T73" s="171" t="s">
        <v>88</v>
      </c>
      <c r="U73" s="171" t="s">
        <v>88</v>
      </c>
      <c r="V73" s="171" t="s">
        <v>88</v>
      </c>
      <c r="W73" s="171" t="s">
        <v>88</v>
      </c>
    </row>
    <row r="74" spans="1:23" x14ac:dyDescent="0.2">
      <c r="A74" s="2" t="s">
        <v>393</v>
      </c>
      <c r="B74" s="5">
        <v>7915</v>
      </c>
      <c r="C74" s="5" t="s">
        <v>394</v>
      </c>
      <c r="D74" s="5" t="s">
        <v>213</v>
      </c>
      <c r="E74" s="6">
        <v>0.50208470000000005</v>
      </c>
      <c r="F74" s="5" t="s">
        <v>395</v>
      </c>
      <c r="G74" s="5">
        <v>7915</v>
      </c>
      <c r="H74" s="5" t="s">
        <v>396</v>
      </c>
      <c r="I74" s="6">
        <v>0.3374605</v>
      </c>
      <c r="J74" s="6">
        <v>0.36550850000000001</v>
      </c>
      <c r="K74" s="7">
        <v>3.82049E-2</v>
      </c>
      <c r="L74" s="5" t="s">
        <v>286</v>
      </c>
      <c r="M74" s="6">
        <v>0.16204560000000001</v>
      </c>
      <c r="N74" s="5" t="s">
        <v>150</v>
      </c>
      <c r="O74" s="5" t="s">
        <v>29</v>
      </c>
      <c r="P74" s="5" t="s">
        <v>201</v>
      </c>
      <c r="Q74" s="7">
        <v>4.3967199999999998E-2</v>
      </c>
      <c r="R74" s="8">
        <v>9.0966999999999992E-3</v>
      </c>
      <c r="S74" s="8">
        <v>2.5268000000000001E-3</v>
      </c>
      <c r="T74" s="171" t="s">
        <v>88</v>
      </c>
      <c r="U74" s="171" t="s">
        <v>88</v>
      </c>
      <c r="V74" s="171" t="s">
        <v>88</v>
      </c>
      <c r="W74" s="171" t="s">
        <v>88</v>
      </c>
    </row>
    <row r="75" spans="1:23" x14ac:dyDescent="0.2">
      <c r="A75" s="2" t="s">
        <v>397</v>
      </c>
      <c r="B75" s="5">
        <v>1476</v>
      </c>
      <c r="C75" s="5" t="s">
        <v>398</v>
      </c>
      <c r="D75" s="5" t="s">
        <v>399</v>
      </c>
      <c r="E75" s="6">
        <v>0.59756100000000001</v>
      </c>
      <c r="F75" s="5" t="s">
        <v>400</v>
      </c>
      <c r="G75" s="5">
        <v>1476</v>
      </c>
      <c r="H75" s="5" t="s">
        <v>401</v>
      </c>
      <c r="I75" s="7">
        <v>7.7868800000000002E-2</v>
      </c>
      <c r="J75" s="6">
        <v>0.47677589999999997</v>
      </c>
      <c r="K75" s="7">
        <v>8.2655800000000001E-2</v>
      </c>
      <c r="L75" s="5" t="s">
        <v>216</v>
      </c>
      <c r="M75" s="6">
        <v>0.3990515</v>
      </c>
      <c r="N75" s="5" t="s">
        <v>37</v>
      </c>
      <c r="O75" s="5" t="s">
        <v>38</v>
      </c>
      <c r="P75" s="5" t="s">
        <v>402</v>
      </c>
      <c r="Q75" s="7">
        <v>7.6558299999999996E-2</v>
      </c>
      <c r="R75" s="7">
        <v>3.3875299999999997E-2</v>
      </c>
      <c r="S75" s="7">
        <v>2.5067800000000001E-2</v>
      </c>
      <c r="T75" s="171" t="s">
        <v>88</v>
      </c>
      <c r="U75" s="8">
        <v>5.4200999999999997E-3</v>
      </c>
      <c r="V75" s="10">
        <v>0.13482379999999999</v>
      </c>
      <c r="W75" s="7">
        <v>5.4878000000000003E-2</v>
      </c>
    </row>
    <row r="76" spans="1:23" x14ac:dyDescent="0.2">
      <c r="A76" s="2" t="s">
        <v>403</v>
      </c>
      <c r="B76" s="5">
        <v>2944740</v>
      </c>
      <c r="C76" s="5" t="s">
        <v>404</v>
      </c>
      <c r="D76" s="5" t="s">
        <v>140</v>
      </c>
      <c r="E76" s="6">
        <v>6.2559699999999996E-2</v>
      </c>
      <c r="F76" s="5" t="s">
        <v>405</v>
      </c>
      <c r="G76" s="5">
        <v>185429</v>
      </c>
      <c r="H76" s="5" t="s">
        <v>406</v>
      </c>
      <c r="I76" s="10">
        <v>0.19409660000000001</v>
      </c>
      <c r="J76" s="6">
        <v>0.18687690000000001</v>
      </c>
      <c r="K76" s="10">
        <v>0.29666290000000001</v>
      </c>
      <c r="L76" s="5" t="s">
        <v>407</v>
      </c>
      <c r="M76" s="7">
        <v>5.1785600000000001E-2</v>
      </c>
      <c r="N76" s="2" t="s">
        <v>408</v>
      </c>
      <c r="O76" s="2" t="s">
        <v>409</v>
      </c>
      <c r="P76" s="5" t="s">
        <v>47</v>
      </c>
      <c r="Q76" s="10">
        <v>0.25020439999999999</v>
      </c>
      <c r="R76" s="7">
        <v>2.2111599999999999E-2</v>
      </c>
      <c r="S76" s="7">
        <v>6.5043799999999999E-2</v>
      </c>
      <c r="T76" s="7">
        <v>5.0800100000000001E-2</v>
      </c>
      <c r="U76" s="7">
        <v>9.4932299999999997E-2</v>
      </c>
      <c r="V76" s="10">
        <v>0.13235359999999999</v>
      </c>
      <c r="W76" s="10">
        <v>0.24409459999999999</v>
      </c>
    </row>
    <row r="77" spans="1:23" x14ac:dyDescent="0.2">
      <c r="A77" s="2" t="s">
        <v>410</v>
      </c>
      <c r="B77" s="5">
        <v>27737</v>
      </c>
      <c r="C77" s="5" t="s">
        <v>411</v>
      </c>
      <c r="D77" s="5" t="s">
        <v>412</v>
      </c>
      <c r="E77" s="6">
        <v>0.54364199999999996</v>
      </c>
      <c r="F77" s="5" t="s">
        <v>413</v>
      </c>
      <c r="G77" s="5">
        <v>27737</v>
      </c>
      <c r="H77" s="5" t="s">
        <v>414</v>
      </c>
      <c r="I77" s="6">
        <v>0.1446664</v>
      </c>
      <c r="J77" s="6">
        <v>0.40255459999999998</v>
      </c>
      <c r="K77" s="6">
        <v>0.2088362</v>
      </c>
      <c r="L77" s="5" t="s">
        <v>232</v>
      </c>
      <c r="M77" s="6">
        <v>0.58795109999999995</v>
      </c>
      <c r="N77" s="5" t="s">
        <v>415</v>
      </c>
      <c r="O77" s="5" t="s">
        <v>29</v>
      </c>
      <c r="P77" s="5" t="s">
        <v>416</v>
      </c>
      <c r="Q77" s="171" t="s">
        <v>88</v>
      </c>
      <c r="R77" s="7">
        <v>6.0612600000000003E-2</v>
      </c>
      <c r="S77" s="171" t="s">
        <v>88</v>
      </c>
      <c r="T77" s="171" t="s">
        <v>88</v>
      </c>
      <c r="U77" s="171" t="s">
        <v>88</v>
      </c>
      <c r="V77" s="171" t="s">
        <v>88</v>
      </c>
      <c r="W77" s="171" t="s">
        <v>88</v>
      </c>
    </row>
    <row r="78" spans="1:23" x14ac:dyDescent="0.2">
      <c r="A78" s="2" t="s">
        <v>417</v>
      </c>
      <c r="B78" s="5">
        <v>1163830</v>
      </c>
      <c r="C78" s="5" t="s">
        <v>418</v>
      </c>
      <c r="D78" s="5" t="s">
        <v>311</v>
      </c>
      <c r="E78" s="6">
        <v>0.54544309999999996</v>
      </c>
      <c r="F78" s="5" t="s">
        <v>262</v>
      </c>
      <c r="G78" s="5">
        <v>22623</v>
      </c>
      <c r="H78" s="5" t="s">
        <v>419</v>
      </c>
      <c r="I78" s="6" t="s">
        <v>88</v>
      </c>
      <c r="J78" s="6" t="s">
        <v>88</v>
      </c>
      <c r="K78" s="7">
        <v>5.2646900000000003E-2</v>
      </c>
      <c r="L78" s="6" t="s">
        <v>88</v>
      </c>
      <c r="M78" s="6">
        <v>0.28793029999999997</v>
      </c>
      <c r="N78" s="5" t="s">
        <v>210</v>
      </c>
      <c r="O78" s="5" t="s">
        <v>55</v>
      </c>
      <c r="P78" s="6" t="s">
        <v>88</v>
      </c>
      <c r="Q78" s="7">
        <v>3.63034E-2</v>
      </c>
      <c r="R78" s="7">
        <v>3.2248699999999998E-2</v>
      </c>
      <c r="S78" s="7">
        <v>3.1197900000000001E-2</v>
      </c>
      <c r="T78" s="7">
        <v>4.0542000000000002E-2</v>
      </c>
      <c r="U78" s="8">
        <v>6.0241000000000001E-3</v>
      </c>
      <c r="V78" s="7">
        <v>6.6202999999999998E-2</v>
      </c>
      <c r="W78" s="7">
        <v>2.1159399999999998E-2</v>
      </c>
    </row>
    <row r="79" spans="1:23" x14ac:dyDescent="0.2">
      <c r="A79" s="9" t="s">
        <v>420</v>
      </c>
      <c r="B79" s="5">
        <v>9560</v>
      </c>
      <c r="C79" s="5" t="s">
        <v>421</v>
      </c>
      <c r="D79" s="5" t="s">
        <v>121</v>
      </c>
      <c r="E79" s="6">
        <v>0.50167360000000005</v>
      </c>
      <c r="F79" s="5" t="s">
        <v>115</v>
      </c>
      <c r="G79" s="5">
        <v>6832</v>
      </c>
      <c r="H79" s="5" t="s">
        <v>422</v>
      </c>
      <c r="I79" s="6">
        <v>0.161412</v>
      </c>
      <c r="J79" s="6">
        <v>0.1450717</v>
      </c>
      <c r="K79" s="10">
        <v>0.3017589</v>
      </c>
      <c r="L79" s="6" t="s">
        <v>423</v>
      </c>
      <c r="M79" s="6">
        <v>0.34413939999999998</v>
      </c>
      <c r="N79" s="5" t="s">
        <v>424</v>
      </c>
      <c r="O79" s="5" t="s">
        <v>288</v>
      </c>
      <c r="P79" s="6" t="s">
        <v>425</v>
      </c>
      <c r="Q79" s="7">
        <v>8.7963899999999998E-2</v>
      </c>
      <c r="R79" s="7">
        <v>2.5555100000000001E-2</v>
      </c>
      <c r="S79" s="171" t="s">
        <v>88</v>
      </c>
      <c r="T79" s="171" t="s">
        <v>88</v>
      </c>
      <c r="U79" s="171" t="s">
        <v>88</v>
      </c>
      <c r="V79" s="171" t="s">
        <v>88</v>
      </c>
      <c r="W79" s="171" t="s">
        <v>88</v>
      </c>
    </row>
    <row r="80" spans="1:23" x14ac:dyDescent="0.2">
      <c r="A80" s="2" t="s">
        <v>426</v>
      </c>
      <c r="B80" s="5">
        <v>6231</v>
      </c>
      <c r="C80" s="5" t="s">
        <v>427</v>
      </c>
      <c r="D80" s="5" t="s">
        <v>428</v>
      </c>
      <c r="E80" s="6">
        <v>0.37826989999999999</v>
      </c>
      <c r="F80" s="5" t="s">
        <v>429</v>
      </c>
      <c r="G80" s="5">
        <v>5109</v>
      </c>
      <c r="H80" s="5" t="s">
        <v>430</v>
      </c>
      <c r="I80" s="6">
        <v>0.1218103</v>
      </c>
      <c r="J80" s="6">
        <v>0.35885089999999997</v>
      </c>
      <c r="K80" s="6">
        <v>0.2288557</v>
      </c>
      <c r="L80" s="5" t="s">
        <v>431</v>
      </c>
      <c r="M80" s="6">
        <v>0.87797429999999999</v>
      </c>
      <c r="N80" s="5" t="s">
        <v>432</v>
      </c>
      <c r="O80" s="5" t="s">
        <v>111</v>
      </c>
      <c r="P80" s="5" t="s">
        <v>56</v>
      </c>
      <c r="Q80" s="7">
        <v>3.4665399999999999E-2</v>
      </c>
      <c r="R80" s="7">
        <v>7.3663900000000004E-2</v>
      </c>
      <c r="S80" s="10">
        <v>0</v>
      </c>
      <c r="T80" s="171" t="s">
        <v>88</v>
      </c>
      <c r="U80" s="7">
        <v>5.8899100000000003E-2</v>
      </c>
      <c r="V80" s="171" t="s">
        <v>88</v>
      </c>
      <c r="W80" s="171" t="s">
        <v>88</v>
      </c>
    </row>
    <row r="81" spans="1:23" x14ac:dyDescent="0.2">
      <c r="A81" s="2" t="s">
        <v>433</v>
      </c>
      <c r="B81" s="5">
        <v>13043</v>
      </c>
      <c r="C81" s="5" t="s">
        <v>434</v>
      </c>
      <c r="D81" s="5" t="s">
        <v>435</v>
      </c>
      <c r="E81" s="6">
        <v>0.34715940000000001</v>
      </c>
      <c r="F81" s="5" t="s">
        <v>436</v>
      </c>
      <c r="G81" s="5">
        <v>7018</v>
      </c>
      <c r="H81" s="5" t="s">
        <v>437</v>
      </c>
      <c r="I81" s="6">
        <v>0.27800029999999998</v>
      </c>
      <c r="J81" s="6">
        <v>0.43413960000000001</v>
      </c>
      <c r="K81" s="6">
        <v>0.1792532</v>
      </c>
      <c r="L81" s="5" t="s">
        <v>438</v>
      </c>
      <c r="M81" s="6">
        <v>0.66434099999999996</v>
      </c>
      <c r="N81" s="5" t="s">
        <v>439</v>
      </c>
      <c r="O81" s="5" t="s">
        <v>29</v>
      </c>
      <c r="P81" s="5" t="s">
        <v>152</v>
      </c>
      <c r="Q81" s="10">
        <v>0.39471460000000003</v>
      </c>
      <c r="R81" s="10">
        <v>0.19247020000000001</v>
      </c>
      <c r="S81" s="171" t="s">
        <v>88</v>
      </c>
      <c r="T81" s="7">
        <v>1.34182E-2</v>
      </c>
      <c r="U81" s="10">
        <v>0.1135177</v>
      </c>
      <c r="V81" s="171" t="s">
        <v>88</v>
      </c>
      <c r="W81" s="171" t="s">
        <v>88</v>
      </c>
    </row>
    <row r="82" spans="1:23" x14ac:dyDescent="0.2">
      <c r="A82" s="2" t="s">
        <v>440</v>
      </c>
      <c r="B82" s="5">
        <v>2419</v>
      </c>
      <c r="C82" s="5" t="s">
        <v>441</v>
      </c>
      <c r="D82" s="5" t="s">
        <v>442</v>
      </c>
      <c r="E82" s="6">
        <v>0.50682099999999997</v>
      </c>
      <c r="F82" s="5" t="s">
        <v>443</v>
      </c>
      <c r="G82" s="5">
        <v>2419</v>
      </c>
      <c r="H82" s="5" t="s">
        <v>444</v>
      </c>
      <c r="I82" s="259">
        <v>0.43199670000000001</v>
      </c>
      <c r="J82" s="259"/>
      <c r="K82" s="6">
        <v>0.1054155</v>
      </c>
      <c r="L82" s="5" t="s">
        <v>445</v>
      </c>
      <c r="M82" s="6">
        <v>0.2116577</v>
      </c>
      <c r="N82" s="6" t="s">
        <v>88</v>
      </c>
      <c r="O82" s="6" t="s">
        <v>88</v>
      </c>
      <c r="P82" s="5" t="s">
        <v>446</v>
      </c>
      <c r="Q82" s="10">
        <v>0.1037619</v>
      </c>
      <c r="R82" s="7">
        <v>2.0669699999999999E-2</v>
      </c>
      <c r="S82" s="8">
        <v>6.2008999999999996E-3</v>
      </c>
      <c r="T82" s="171" t="s">
        <v>88</v>
      </c>
      <c r="U82" s="171" t="s">
        <v>88</v>
      </c>
      <c r="V82" s="8">
        <v>3.3072000000000002E-3</v>
      </c>
      <c r="W82" s="7">
        <v>8.7639499999999995E-2</v>
      </c>
    </row>
    <row r="83" spans="1:23" x14ac:dyDescent="0.2">
      <c r="A83" s="9" t="s">
        <v>447</v>
      </c>
      <c r="B83" s="5">
        <v>315680</v>
      </c>
      <c r="C83" s="5" t="s">
        <v>448</v>
      </c>
      <c r="D83" s="5" t="s">
        <v>449</v>
      </c>
      <c r="E83" s="6">
        <v>0.49582169999999998</v>
      </c>
      <c r="F83" s="5" t="s">
        <v>450</v>
      </c>
      <c r="G83" s="5">
        <v>315680</v>
      </c>
      <c r="H83" s="5" t="s">
        <v>451</v>
      </c>
      <c r="I83" s="6">
        <v>0.23862140000000001</v>
      </c>
      <c r="J83" s="7">
        <v>6.7099599999999995E-2</v>
      </c>
      <c r="K83" s="7">
        <v>6.1945600000000003E-2</v>
      </c>
      <c r="L83" s="5" t="s">
        <v>452</v>
      </c>
      <c r="M83" s="6">
        <v>9.6585099999999993E-2</v>
      </c>
      <c r="N83" s="5" t="s">
        <v>161</v>
      </c>
      <c r="O83" s="5" t="s">
        <v>29</v>
      </c>
      <c r="P83" s="5" t="s">
        <v>39</v>
      </c>
      <c r="Q83" s="10">
        <v>0</v>
      </c>
      <c r="R83" s="10">
        <v>0</v>
      </c>
      <c r="S83" s="171" t="s">
        <v>88</v>
      </c>
      <c r="T83" s="171" t="s">
        <v>88</v>
      </c>
      <c r="U83" s="171" t="s">
        <v>88</v>
      </c>
      <c r="V83" s="11">
        <v>3.2965800000000003E-2</v>
      </c>
      <c r="W83" s="10">
        <v>0.21440619999999999</v>
      </c>
    </row>
    <row r="84" spans="1:23" x14ac:dyDescent="0.2">
      <c r="A84" s="2" t="s">
        <v>453</v>
      </c>
      <c r="B84" s="5">
        <v>2389</v>
      </c>
      <c r="C84" s="5" t="s">
        <v>454</v>
      </c>
      <c r="D84" s="5" t="s">
        <v>455</v>
      </c>
      <c r="E84" s="6">
        <v>0.5617413</v>
      </c>
      <c r="F84" s="5" t="s">
        <v>456</v>
      </c>
      <c r="G84" s="5">
        <v>2389</v>
      </c>
      <c r="H84" s="5" t="s">
        <v>457</v>
      </c>
      <c r="I84" s="6">
        <v>0.16827120000000001</v>
      </c>
      <c r="J84" s="6">
        <v>0.1096693</v>
      </c>
      <c r="K84" s="7">
        <v>8.6035500000000001E-2</v>
      </c>
      <c r="L84" s="5" t="s">
        <v>458</v>
      </c>
      <c r="M84" s="6">
        <v>0.35705320000000002</v>
      </c>
      <c r="N84" s="5" t="s">
        <v>459</v>
      </c>
      <c r="O84" s="5" t="s">
        <v>38</v>
      </c>
      <c r="P84" s="5" t="s">
        <v>227</v>
      </c>
      <c r="Q84" s="7">
        <v>3.18125E-2</v>
      </c>
      <c r="R84" s="8">
        <v>9.6275000000000006E-3</v>
      </c>
      <c r="S84" s="171" t="s">
        <v>88</v>
      </c>
      <c r="T84" s="171" t="s">
        <v>88</v>
      </c>
      <c r="U84" s="171" t="s">
        <v>88</v>
      </c>
      <c r="V84" s="171" t="s">
        <v>88</v>
      </c>
      <c r="W84" s="171" t="s">
        <v>88</v>
      </c>
    </row>
    <row r="85" spans="1:23" x14ac:dyDescent="0.2">
      <c r="A85" s="2" t="s">
        <v>460</v>
      </c>
      <c r="B85" s="5">
        <v>9483</v>
      </c>
      <c r="C85" s="5" t="s">
        <v>461</v>
      </c>
      <c r="D85" s="5" t="s">
        <v>462</v>
      </c>
      <c r="E85" s="6">
        <v>0.5824106</v>
      </c>
      <c r="F85" s="5" t="s">
        <v>405</v>
      </c>
      <c r="G85" s="5">
        <v>9483</v>
      </c>
      <c r="H85" s="5" t="s">
        <v>35</v>
      </c>
      <c r="I85" s="6">
        <v>0.13670450000000001</v>
      </c>
      <c r="J85" s="7">
        <v>7.3387599999999997E-2</v>
      </c>
      <c r="K85" s="7">
        <v>8.3324499999999996E-2</v>
      </c>
      <c r="L85" s="5" t="s">
        <v>463</v>
      </c>
      <c r="M85" s="6">
        <v>0.13460720000000001</v>
      </c>
      <c r="N85" s="5" t="s">
        <v>464</v>
      </c>
      <c r="O85" s="5" t="s">
        <v>111</v>
      </c>
      <c r="P85" s="5" t="s">
        <v>56</v>
      </c>
      <c r="Q85" s="7">
        <v>4.0071700000000002E-2</v>
      </c>
      <c r="R85" s="8">
        <v>6.6435000000000001E-3</v>
      </c>
      <c r="S85" s="171" t="s">
        <v>88</v>
      </c>
      <c r="T85" s="171" t="s">
        <v>88</v>
      </c>
      <c r="U85" s="171" t="s">
        <v>88</v>
      </c>
      <c r="V85" s="171" t="s">
        <v>88</v>
      </c>
      <c r="W85" s="171" t="s">
        <v>88</v>
      </c>
    </row>
    <row r="86" spans="1:23" x14ac:dyDescent="0.2">
      <c r="A86" s="2" t="s">
        <v>465</v>
      </c>
      <c r="B86" s="5">
        <v>469124</v>
      </c>
      <c r="C86" s="5" t="s">
        <v>3415</v>
      </c>
      <c r="D86" s="5" t="s">
        <v>466</v>
      </c>
      <c r="E86" s="6">
        <v>0.54214660000000003</v>
      </c>
      <c r="F86" s="5" t="s">
        <v>467</v>
      </c>
      <c r="G86" s="5">
        <v>143477</v>
      </c>
      <c r="H86" s="5" t="s">
        <v>457</v>
      </c>
      <c r="I86" s="6">
        <v>0.1049296</v>
      </c>
      <c r="J86" s="6">
        <v>0.34548220000000002</v>
      </c>
      <c r="K86" s="7">
        <v>4.7111199999999999E-2</v>
      </c>
      <c r="L86" s="5" t="s">
        <v>117</v>
      </c>
      <c r="M86" s="6">
        <v>0.1128913</v>
      </c>
      <c r="N86" s="5" t="s">
        <v>358</v>
      </c>
      <c r="O86" s="5" t="s">
        <v>151</v>
      </c>
      <c r="P86" s="5" t="s">
        <v>56</v>
      </c>
      <c r="Q86" s="7">
        <v>3.9013100000000002E-2</v>
      </c>
      <c r="R86" s="7">
        <v>1.6004299999999999E-2</v>
      </c>
      <c r="S86" s="12">
        <v>6.267E-4</v>
      </c>
      <c r="T86" s="7">
        <v>1.4959800000000001E-2</v>
      </c>
      <c r="U86" s="8">
        <v>2.5834999999999999E-3</v>
      </c>
      <c r="V86" s="7">
        <v>8.7633600000000006E-2</v>
      </c>
      <c r="W86" s="7">
        <v>1.04578E-2</v>
      </c>
    </row>
    <row r="87" spans="1:23" x14ac:dyDescent="0.2">
      <c r="A87" s="2" t="s">
        <v>468</v>
      </c>
      <c r="B87" s="5">
        <v>1123</v>
      </c>
      <c r="C87" s="5" t="s">
        <v>469</v>
      </c>
      <c r="D87" s="5" t="s">
        <v>470</v>
      </c>
      <c r="E87" s="6">
        <v>0</v>
      </c>
      <c r="F87" s="5" t="s">
        <v>471</v>
      </c>
      <c r="G87" s="5">
        <v>1123</v>
      </c>
      <c r="H87" s="5" t="s">
        <v>472</v>
      </c>
      <c r="I87" s="6">
        <v>0.20623279999999999</v>
      </c>
      <c r="J87" s="6" t="s">
        <v>88</v>
      </c>
      <c r="K87" s="6">
        <v>0.13178980000000001</v>
      </c>
      <c r="L87" s="5" t="s">
        <v>473</v>
      </c>
      <c r="M87" s="6">
        <v>0.35567470000000001</v>
      </c>
      <c r="N87" s="5" t="s">
        <v>474</v>
      </c>
      <c r="O87" s="5" t="s">
        <v>151</v>
      </c>
      <c r="P87" s="5" t="s">
        <v>475</v>
      </c>
      <c r="Q87" s="7">
        <v>8.0142500000000005E-2</v>
      </c>
      <c r="R87" s="7">
        <v>2.9385600000000001E-2</v>
      </c>
      <c r="S87" s="7">
        <v>1.7040400000000001E-2</v>
      </c>
      <c r="T87" s="7">
        <v>4.7195000000000001E-2</v>
      </c>
      <c r="U87" s="8">
        <v>5.3428E-3</v>
      </c>
      <c r="V87" s="7">
        <v>6.5894900000000006E-2</v>
      </c>
      <c r="W87" s="10">
        <v>0</v>
      </c>
    </row>
    <row r="88" spans="1:23" x14ac:dyDescent="0.2">
      <c r="A88" s="2" t="s">
        <v>476</v>
      </c>
      <c r="B88" s="5">
        <v>1631</v>
      </c>
      <c r="C88" s="5" t="s">
        <v>477</v>
      </c>
      <c r="D88" s="5" t="s">
        <v>478</v>
      </c>
      <c r="E88" s="6">
        <v>0.5591661</v>
      </c>
      <c r="F88" s="5" t="s">
        <v>479</v>
      </c>
      <c r="G88" s="5">
        <v>1631</v>
      </c>
      <c r="H88" s="5" t="s">
        <v>480</v>
      </c>
      <c r="I88" s="6">
        <v>0.1879653</v>
      </c>
      <c r="J88" s="6" t="s">
        <v>88</v>
      </c>
      <c r="K88" s="6">
        <v>1</v>
      </c>
      <c r="L88" s="5" t="s">
        <v>109</v>
      </c>
      <c r="M88" s="6">
        <v>0.26752769999999998</v>
      </c>
      <c r="N88" s="5" t="s">
        <v>481</v>
      </c>
      <c r="O88" s="5" t="s">
        <v>288</v>
      </c>
      <c r="P88" s="5" t="s">
        <v>482</v>
      </c>
      <c r="Q88" s="6">
        <v>0.1179625</v>
      </c>
      <c r="R88" s="7">
        <v>7.7284900000000004E-2</v>
      </c>
      <c r="S88" s="171" t="s">
        <v>88</v>
      </c>
      <c r="T88" s="171" t="s">
        <v>88</v>
      </c>
      <c r="U88" s="10">
        <v>0.1182213</v>
      </c>
      <c r="V88" s="171" t="s">
        <v>88</v>
      </c>
      <c r="W88" s="171" t="s">
        <v>88</v>
      </c>
    </row>
    <row r="89" spans="1:23" x14ac:dyDescent="0.2">
      <c r="A89" s="2" t="s">
        <v>483</v>
      </c>
      <c r="B89" s="5">
        <v>1089</v>
      </c>
      <c r="C89" s="5" t="s">
        <v>484</v>
      </c>
      <c r="D89" s="5" t="s">
        <v>485</v>
      </c>
      <c r="E89" s="6">
        <v>0.38934800000000003</v>
      </c>
      <c r="F89" s="5" t="s">
        <v>486</v>
      </c>
      <c r="G89" s="5">
        <v>1089</v>
      </c>
      <c r="H89" s="5" t="s">
        <v>487</v>
      </c>
      <c r="I89" s="6">
        <v>0.29201100000000002</v>
      </c>
      <c r="J89" s="6">
        <v>0.28558309999999998</v>
      </c>
      <c r="K89" s="6">
        <v>0</v>
      </c>
      <c r="L89" s="5" t="s">
        <v>488</v>
      </c>
      <c r="M89" s="6">
        <v>1</v>
      </c>
      <c r="N89" s="5" t="s">
        <v>71</v>
      </c>
      <c r="O89" s="5" t="s">
        <v>288</v>
      </c>
      <c r="P89" s="5" t="s">
        <v>132</v>
      </c>
      <c r="Q89" s="6">
        <v>0.44719930000000002</v>
      </c>
      <c r="R89" s="7">
        <v>9.7337000000000007E-2</v>
      </c>
      <c r="S89" s="7">
        <v>2.7548199999999998E-2</v>
      </c>
      <c r="T89" s="171" t="s">
        <v>88</v>
      </c>
      <c r="U89" s="7">
        <v>3.3057799999999998E-2</v>
      </c>
      <c r="V89" s="171" t="s">
        <v>88</v>
      </c>
      <c r="W89" s="171" t="s">
        <v>88</v>
      </c>
    </row>
    <row r="90" spans="1:23" x14ac:dyDescent="0.2">
      <c r="A90" s="9" t="s">
        <v>489</v>
      </c>
      <c r="B90" s="5">
        <v>15466</v>
      </c>
      <c r="C90" s="5" t="s">
        <v>348</v>
      </c>
      <c r="D90" s="5" t="s">
        <v>490</v>
      </c>
      <c r="E90" s="6">
        <v>0.4416139</v>
      </c>
      <c r="F90" s="5" t="s">
        <v>491</v>
      </c>
      <c r="G90" s="5">
        <v>15466</v>
      </c>
      <c r="H90" s="5" t="s">
        <v>492</v>
      </c>
      <c r="I90" s="7">
        <v>8.5607100000000005E-2</v>
      </c>
      <c r="J90" s="6">
        <v>0.1734773</v>
      </c>
      <c r="K90" s="6">
        <v>0.59692230000000002</v>
      </c>
      <c r="L90" s="5" t="s">
        <v>216</v>
      </c>
      <c r="M90" s="6">
        <v>0.7690418</v>
      </c>
      <c r="N90" s="5" t="s">
        <v>493</v>
      </c>
      <c r="O90" s="5" t="s">
        <v>29</v>
      </c>
      <c r="P90" s="5" t="s">
        <v>47</v>
      </c>
      <c r="Q90" s="6">
        <v>0.26580890000000001</v>
      </c>
      <c r="R90" s="10">
        <v>0.1258244</v>
      </c>
      <c r="S90" s="10">
        <v>0.14910129999999999</v>
      </c>
      <c r="T90" s="171" t="s">
        <v>88</v>
      </c>
      <c r="U90" s="171" t="s">
        <v>88</v>
      </c>
      <c r="V90" s="10">
        <v>0.1363636</v>
      </c>
      <c r="W90" s="10">
        <v>0.10649169999999999</v>
      </c>
    </row>
    <row r="91" spans="1:23" x14ac:dyDescent="0.2">
      <c r="A91" s="9" t="s">
        <v>1882</v>
      </c>
      <c r="B91" s="5">
        <v>1976</v>
      </c>
      <c r="C91" s="5" t="s">
        <v>494</v>
      </c>
      <c r="D91" s="5" t="s">
        <v>495</v>
      </c>
      <c r="E91" s="6">
        <v>0.37297570000000002</v>
      </c>
      <c r="F91" s="5" t="s">
        <v>496</v>
      </c>
      <c r="G91" s="5">
        <v>1976</v>
      </c>
      <c r="H91" s="5" t="s">
        <v>497</v>
      </c>
      <c r="I91" s="6" t="s">
        <v>88</v>
      </c>
      <c r="J91" s="6" t="s">
        <v>88</v>
      </c>
      <c r="K91" s="6">
        <v>0.49746960000000001</v>
      </c>
      <c r="L91" s="5" t="s">
        <v>498</v>
      </c>
      <c r="M91" s="6">
        <v>0.92097260000000003</v>
      </c>
      <c r="N91" s="5" t="s">
        <v>499</v>
      </c>
      <c r="O91" s="5" t="s">
        <v>288</v>
      </c>
      <c r="P91" s="5" t="s">
        <v>88</v>
      </c>
      <c r="Q91" s="6">
        <v>0.25910929999999999</v>
      </c>
      <c r="R91" s="7">
        <v>8.9068800000000004E-2</v>
      </c>
      <c r="S91" s="10">
        <v>0.13410929999999999</v>
      </c>
      <c r="T91" s="171" t="s">
        <v>88</v>
      </c>
      <c r="U91" s="10">
        <v>0.24240890000000001</v>
      </c>
      <c r="V91" s="171" t="s">
        <v>88</v>
      </c>
      <c r="W91" s="171" t="s">
        <v>88</v>
      </c>
    </row>
    <row r="92" spans="1:23" x14ac:dyDescent="0.2">
      <c r="A92" s="9" t="s">
        <v>500</v>
      </c>
      <c r="B92" s="5">
        <v>2679</v>
      </c>
      <c r="C92" s="5" t="s">
        <v>501</v>
      </c>
      <c r="D92" s="5" t="s">
        <v>502</v>
      </c>
      <c r="E92" s="6">
        <v>0.3807391</v>
      </c>
      <c r="F92" s="5" t="s">
        <v>503</v>
      </c>
      <c r="G92" s="5">
        <v>2679</v>
      </c>
      <c r="H92" s="5" t="s">
        <v>504</v>
      </c>
      <c r="I92" s="6">
        <v>0.16688059999999999</v>
      </c>
      <c r="J92" s="6">
        <v>0.2832691</v>
      </c>
      <c r="K92" s="6">
        <v>0.37812620000000002</v>
      </c>
      <c r="L92" s="5" t="s">
        <v>505</v>
      </c>
      <c r="M92" s="6">
        <v>0.91601339999999998</v>
      </c>
      <c r="N92" s="5" t="s">
        <v>110</v>
      </c>
      <c r="O92" s="5" t="s">
        <v>207</v>
      </c>
      <c r="P92" s="5" t="s">
        <v>91</v>
      </c>
      <c r="Q92" s="6">
        <v>0.1280328</v>
      </c>
      <c r="R92" s="7">
        <v>9.7424399999999994E-2</v>
      </c>
      <c r="S92" s="7">
        <v>4.4792800000000001E-2</v>
      </c>
      <c r="T92" s="171" t="s">
        <v>88</v>
      </c>
      <c r="U92" s="171" t="s">
        <v>88</v>
      </c>
      <c r="V92" s="7">
        <v>6.9428900000000002E-2</v>
      </c>
      <c r="W92" s="7">
        <v>1.6797300000000001E-2</v>
      </c>
    </row>
    <row r="93" spans="1:23" x14ac:dyDescent="0.2">
      <c r="A93" s="9" t="s">
        <v>506</v>
      </c>
      <c r="B93" s="5">
        <v>2411</v>
      </c>
      <c r="C93" s="5" t="s">
        <v>507</v>
      </c>
      <c r="D93" s="5" t="s">
        <v>508</v>
      </c>
      <c r="E93" s="6">
        <v>0.33969310000000003</v>
      </c>
      <c r="F93" s="5" t="s">
        <v>509</v>
      </c>
      <c r="G93" s="5">
        <v>2041</v>
      </c>
      <c r="H93" s="5" t="s">
        <v>510</v>
      </c>
      <c r="I93" s="6">
        <v>0.1222361</v>
      </c>
      <c r="J93" s="6">
        <v>0.47392570000000001</v>
      </c>
      <c r="K93" s="6">
        <v>0.41105570000000002</v>
      </c>
      <c r="L93" s="5" t="s">
        <v>511</v>
      </c>
      <c r="M93" s="6">
        <v>0.93114889999999995</v>
      </c>
      <c r="N93" s="5" t="s">
        <v>512</v>
      </c>
      <c r="O93" s="5" t="s">
        <v>513</v>
      </c>
      <c r="P93" s="5" t="s">
        <v>47</v>
      </c>
      <c r="Q93" s="6">
        <v>0.23735899999999999</v>
      </c>
      <c r="R93" s="7">
        <v>7.0204799999999998E-2</v>
      </c>
      <c r="S93" s="10">
        <v>0.1125883</v>
      </c>
      <c r="T93" s="171" t="s">
        <v>88</v>
      </c>
      <c r="U93" s="171" t="s">
        <v>88</v>
      </c>
      <c r="V93" s="10">
        <v>0.21389240000000001</v>
      </c>
      <c r="W93" s="7">
        <v>9.6827999999999997E-2</v>
      </c>
    </row>
    <row r="94" spans="1:23" x14ac:dyDescent="0.2">
      <c r="A94" s="2" t="s">
        <v>514</v>
      </c>
      <c r="B94" s="5">
        <v>375</v>
      </c>
      <c r="C94" s="5" t="s">
        <v>515</v>
      </c>
      <c r="D94" s="5" t="s">
        <v>516</v>
      </c>
      <c r="E94" s="6">
        <v>0.34666669999999999</v>
      </c>
      <c r="F94" s="5" t="s">
        <v>517</v>
      </c>
      <c r="G94" s="5">
        <v>375</v>
      </c>
      <c r="H94" s="5" t="s">
        <v>518</v>
      </c>
      <c r="I94" s="6">
        <v>0.12533330000000001</v>
      </c>
      <c r="J94" s="6">
        <v>0.51466670000000003</v>
      </c>
      <c r="K94" s="6">
        <v>0.1706667</v>
      </c>
      <c r="L94" s="5" t="s">
        <v>519</v>
      </c>
      <c r="M94" s="6">
        <v>0.82666669999999998</v>
      </c>
      <c r="N94" s="5" t="s">
        <v>520</v>
      </c>
      <c r="O94" s="5" t="s">
        <v>29</v>
      </c>
      <c r="P94" s="5" t="s">
        <v>56</v>
      </c>
      <c r="Q94" s="6">
        <v>0.20053480000000001</v>
      </c>
      <c r="R94" s="7">
        <v>7.4866299999999997E-2</v>
      </c>
      <c r="S94" s="171" t="s">
        <v>88</v>
      </c>
      <c r="T94" s="171" t="s">
        <v>88</v>
      </c>
      <c r="U94" s="171" t="s">
        <v>88</v>
      </c>
      <c r="V94" s="171" t="s">
        <v>88</v>
      </c>
      <c r="W94" s="171" t="s">
        <v>88</v>
      </c>
    </row>
    <row r="95" spans="1:23" x14ac:dyDescent="0.2">
      <c r="A95" s="2" t="s">
        <v>521</v>
      </c>
      <c r="B95" s="5">
        <v>5209</v>
      </c>
      <c r="C95" s="5" t="s">
        <v>522</v>
      </c>
      <c r="D95" s="5" t="s">
        <v>224</v>
      </c>
      <c r="E95" s="6">
        <v>0.43847190000000003</v>
      </c>
      <c r="F95" s="5" t="s">
        <v>351</v>
      </c>
      <c r="G95" s="5">
        <v>5209</v>
      </c>
      <c r="H95" s="5" t="s">
        <v>523</v>
      </c>
      <c r="I95" s="6">
        <v>0.1270877</v>
      </c>
      <c r="J95" s="6">
        <v>0.41831449999999998</v>
      </c>
      <c r="K95" s="6">
        <v>0.50988670000000003</v>
      </c>
      <c r="L95" s="5" t="s">
        <v>524</v>
      </c>
      <c r="M95" s="6">
        <v>0.91669889999999998</v>
      </c>
      <c r="N95" s="5" t="s">
        <v>525</v>
      </c>
      <c r="O95" s="5" t="s">
        <v>288</v>
      </c>
      <c r="P95" s="5" t="s">
        <v>526</v>
      </c>
      <c r="Q95" s="6">
        <v>0.21597230000000001</v>
      </c>
      <c r="R95" s="10">
        <v>0.1021309</v>
      </c>
      <c r="S95" s="7">
        <v>9.7907499999999995E-2</v>
      </c>
      <c r="T95" s="10">
        <v>0.171818</v>
      </c>
      <c r="U95" s="7">
        <v>8.5237099999999996E-2</v>
      </c>
      <c r="V95" s="7">
        <v>8.2549399999999995E-2</v>
      </c>
      <c r="W95" s="171" t="s">
        <v>88</v>
      </c>
    </row>
    <row r="96" spans="1:23" x14ac:dyDescent="0.2">
      <c r="A96" s="2" t="s">
        <v>527</v>
      </c>
      <c r="B96" s="5">
        <v>835478</v>
      </c>
      <c r="C96" s="5" t="s">
        <v>528</v>
      </c>
      <c r="D96" s="5" t="s">
        <v>529</v>
      </c>
      <c r="E96" s="6">
        <v>0.56110629999999995</v>
      </c>
      <c r="F96" s="5" t="s">
        <v>530</v>
      </c>
      <c r="G96" s="5">
        <v>53910</v>
      </c>
      <c r="H96" s="5" t="s">
        <v>531</v>
      </c>
      <c r="I96" s="6" t="s">
        <v>88</v>
      </c>
      <c r="J96" s="6" t="s">
        <v>88</v>
      </c>
      <c r="K96" s="6" t="s">
        <v>88</v>
      </c>
      <c r="L96" s="5" t="s">
        <v>505</v>
      </c>
      <c r="M96" s="7">
        <v>5.2999999999999999E-2</v>
      </c>
      <c r="N96" s="5" t="s">
        <v>131</v>
      </c>
      <c r="O96" s="5" t="s">
        <v>55</v>
      </c>
      <c r="P96" s="5" t="s">
        <v>249</v>
      </c>
      <c r="Q96" s="7">
        <v>6.1762200000000003E-2</v>
      </c>
      <c r="R96" s="7">
        <v>3.41278E-2</v>
      </c>
      <c r="S96" s="7">
        <v>3.1215699999999999E-2</v>
      </c>
      <c r="T96" s="7">
        <v>5.01138E-2</v>
      </c>
      <c r="U96" s="8">
        <v>2.5493999999999998E-3</v>
      </c>
      <c r="V96" s="7">
        <v>7.8617300000000001E-2</v>
      </c>
      <c r="W96" s="7">
        <v>3.4375500000000003E-2</v>
      </c>
    </row>
    <row r="97" spans="1:23" x14ac:dyDescent="0.2">
      <c r="A97" s="2" t="s">
        <v>532</v>
      </c>
      <c r="B97" s="5">
        <v>5063</v>
      </c>
      <c r="C97" s="5" t="s">
        <v>533</v>
      </c>
      <c r="D97" s="5" t="s">
        <v>534</v>
      </c>
      <c r="E97" s="6">
        <v>0.39897290000000002</v>
      </c>
      <c r="F97" s="5" t="s">
        <v>535</v>
      </c>
      <c r="G97" s="5">
        <v>5063</v>
      </c>
      <c r="H97" s="5" t="s">
        <v>536</v>
      </c>
      <c r="I97" s="6">
        <v>0.15864529999999999</v>
      </c>
      <c r="J97" s="6">
        <v>0.43216480000000002</v>
      </c>
      <c r="K97" s="6">
        <v>0.3547304</v>
      </c>
      <c r="L97" s="5" t="s">
        <v>537</v>
      </c>
      <c r="M97" s="6">
        <v>0.94590289999999999</v>
      </c>
      <c r="N97" s="5" t="s">
        <v>538</v>
      </c>
      <c r="O97" s="5" t="s">
        <v>513</v>
      </c>
      <c r="P97" s="5" t="s">
        <v>144</v>
      </c>
      <c r="Q97" s="6">
        <v>0.1981822</v>
      </c>
      <c r="R97" s="7">
        <v>8.2235500000000003E-2</v>
      </c>
      <c r="S97" s="10">
        <v>0.18580940000000001</v>
      </c>
      <c r="T97" s="10">
        <v>0.20814750000000001</v>
      </c>
      <c r="U97" s="7">
        <v>7.4426000000000006E-2</v>
      </c>
      <c r="V97" s="10">
        <v>0.1226957</v>
      </c>
      <c r="W97" s="7">
        <v>6.7810099999999998E-2</v>
      </c>
    </row>
    <row r="98" spans="1:23" x14ac:dyDescent="0.2">
      <c r="A98" s="2" t="s">
        <v>539</v>
      </c>
      <c r="B98" s="5">
        <v>3595</v>
      </c>
      <c r="C98" s="5" t="s">
        <v>540</v>
      </c>
      <c r="D98" s="5" t="s">
        <v>541</v>
      </c>
      <c r="E98" s="6">
        <v>0.4851182</v>
      </c>
      <c r="F98" s="5" t="s">
        <v>542</v>
      </c>
      <c r="G98" s="5">
        <v>1376</v>
      </c>
      <c r="H98" s="5" t="s">
        <v>543</v>
      </c>
      <c r="I98" s="6" t="s">
        <v>88</v>
      </c>
      <c r="J98" s="6" t="s">
        <v>88</v>
      </c>
      <c r="K98" s="6">
        <v>0.31098749999999997</v>
      </c>
      <c r="L98" s="5" t="s">
        <v>544</v>
      </c>
      <c r="M98" s="6">
        <v>0.7265646</v>
      </c>
      <c r="N98" s="5" t="s">
        <v>161</v>
      </c>
      <c r="O98" s="6" t="s">
        <v>88</v>
      </c>
      <c r="P98" s="5" t="s">
        <v>91</v>
      </c>
      <c r="Q98" s="7">
        <v>4.3115399999999998E-2</v>
      </c>
      <c r="R98" s="7">
        <v>7.7051499999999995E-2</v>
      </c>
      <c r="S98" s="7">
        <v>3.7552200000000001E-2</v>
      </c>
      <c r="T98" s="171" t="s">
        <v>88</v>
      </c>
      <c r="U98" s="171" t="s">
        <v>88</v>
      </c>
      <c r="V98" s="171" t="s">
        <v>88</v>
      </c>
      <c r="W98" s="171" t="s">
        <v>88</v>
      </c>
    </row>
    <row r="99" spans="1:23" x14ac:dyDescent="0.2">
      <c r="A99" s="2" t="s">
        <v>545</v>
      </c>
      <c r="B99" s="5">
        <v>496</v>
      </c>
      <c r="C99" s="5" t="s">
        <v>546</v>
      </c>
      <c r="D99" s="5" t="s">
        <v>534</v>
      </c>
      <c r="E99" s="6">
        <v>0.43346770000000001</v>
      </c>
      <c r="F99" s="5" t="s">
        <v>547</v>
      </c>
      <c r="G99" s="5">
        <v>496</v>
      </c>
      <c r="H99" s="5" t="s">
        <v>548</v>
      </c>
      <c r="I99" s="6">
        <v>0.1108871</v>
      </c>
      <c r="J99" s="6">
        <v>0.24395159999999999</v>
      </c>
      <c r="K99" s="6">
        <v>0.46169359999999998</v>
      </c>
      <c r="L99" s="5" t="s">
        <v>549</v>
      </c>
      <c r="M99" s="6">
        <v>0.96169349999999998</v>
      </c>
      <c r="N99" s="5" t="s">
        <v>550</v>
      </c>
      <c r="O99" s="5" t="s">
        <v>288</v>
      </c>
      <c r="P99" s="5" t="s">
        <v>425</v>
      </c>
      <c r="Q99" s="6">
        <v>0.25403229999999999</v>
      </c>
      <c r="R99" s="171" t="s">
        <v>88</v>
      </c>
      <c r="S99" s="171" t="s">
        <v>88</v>
      </c>
      <c r="T99" s="171" t="s">
        <v>88</v>
      </c>
      <c r="U99" s="171" t="s">
        <v>88</v>
      </c>
      <c r="V99" s="171" t="s">
        <v>88</v>
      </c>
      <c r="W99" s="171" t="s">
        <v>88</v>
      </c>
    </row>
    <row r="100" spans="1:23" x14ac:dyDescent="0.2">
      <c r="A100" s="2" t="s">
        <v>551</v>
      </c>
      <c r="B100" s="5">
        <v>1925</v>
      </c>
      <c r="C100" s="5" t="s">
        <v>552</v>
      </c>
      <c r="D100" s="5" t="s">
        <v>553</v>
      </c>
      <c r="E100" s="6">
        <v>0.31792209999999999</v>
      </c>
      <c r="F100" s="5" t="s">
        <v>554</v>
      </c>
      <c r="G100" s="5">
        <v>1925</v>
      </c>
      <c r="H100" s="5" t="s">
        <v>555</v>
      </c>
      <c r="I100" s="6">
        <v>0.19020319999999999</v>
      </c>
      <c r="J100" s="6">
        <v>0.15164150000000001</v>
      </c>
      <c r="K100" s="6">
        <v>0.34120739999999999</v>
      </c>
      <c r="L100" s="5" t="s">
        <v>498</v>
      </c>
      <c r="M100" s="6">
        <v>0.84312699999999996</v>
      </c>
      <c r="N100" s="5" t="s">
        <v>556</v>
      </c>
      <c r="O100" s="5" t="s">
        <v>288</v>
      </c>
      <c r="P100" s="6" t="s">
        <v>425</v>
      </c>
      <c r="Q100" s="7">
        <v>5.7925200000000003E-2</v>
      </c>
      <c r="R100" s="8">
        <v>5.2658999999999996E-3</v>
      </c>
      <c r="S100" s="171" t="s">
        <v>88</v>
      </c>
      <c r="T100" s="171" t="s">
        <v>88</v>
      </c>
      <c r="U100" s="8">
        <v>5.2658999999999996E-3</v>
      </c>
      <c r="V100" s="12">
        <v>5.2139999999999999E-4</v>
      </c>
      <c r="W100" s="171" t="s">
        <v>88</v>
      </c>
    </row>
    <row r="101" spans="1:23" x14ac:dyDescent="0.2">
      <c r="A101" s="2" t="s">
        <v>557</v>
      </c>
      <c r="B101" s="5">
        <v>17237</v>
      </c>
      <c r="C101" s="5" t="s">
        <v>404</v>
      </c>
      <c r="D101" s="5" t="s">
        <v>3123</v>
      </c>
      <c r="E101" s="6">
        <v>0.60045249999999994</v>
      </c>
      <c r="F101" s="5" t="s">
        <v>3124</v>
      </c>
      <c r="G101" s="5">
        <v>9319</v>
      </c>
      <c r="H101" s="5" t="s">
        <v>3125</v>
      </c>
      <c r="I101" s="7">
        <v>8.2322900000000004E-2</v>
      </c>
      <c r="J101" s="6">
        <v>0.36265009999999998</v>
      </c>
      <c r="K101" s="6">
        <v>0.32424439999999999</v>
      </c>
      <c r="L101" s="5" t="s">
        <v>3126</v>
      </c>
      <c r="M101" s="6">
        <v>0.8884957</v>
      </c>
      <c r="N101" s="5" t="s">
        <v>158</v>
      </c>
      <c r="O101" s="5" t="s">
        <v>55</v>
      </c>
      <c r="P101" s="5" t="s">
        <v>82</v>
      </c>
      <c r="Q101" s="6">
        <v>0.25422060000000002</v>
      </c>
      <c r="R101" s="10">
        <v>0.12322329999999999</v>
      </c>
      <c r="S101" s="7">
        <v>9.7986900000000002E-2</v>
      </c>
      <c r="T101" s="7">
        <v>5.3547600000000001E-2</v>
      </c>
      <c r="U101" s="171" t="s">
        <v>88</v>
      </c>
      <c r="V101" s="171" t="s">
        <v>88</v>
      </c>
      <c r="W101" s="171" t="s">
        <v>88</v>
      </c>
    </row>
    <row r="102" spans="1:23" x14ac:dyDescent="0.2">
      <c r="A102" s="2" t="s">
        <v>558</v>
      </c>
      <c r="B102" s="5">
        <v>624</v>
      </c>
      <c r="C102" s="5" t="s">
        <v>559</v>
      </c>
      <c r="D102" s="5" t="s">
        <v>560</v>
      </c>
      <c r="E102" s="6">
        <v>0.30448720000000001</v>
      </c>
      <c r="F102" s="5" t="s">
        <v>561</v>
      </c>
      <c r="G102" s="5">
        <v>624</v>
      </c>
      <c r="H102" s="5" t="s">
        <v>562</v>
      </c>
      <c r="I102" s="6">
        <v>0.1642276</v>
      </c>
      <c r="J102" s="6">
        <v>0.7902439</v>
      </c>
      <c r="K102" s="6">
        <v>0.2451923</v>
      </c>
      <c r="L102" s="5" t="s">
        <v>563</v>
      </c>
      <c r="M102" s="6">
        <v>0.94391020000000003</v>
      </c>
      <c r="N102" s="5" t="s">
        <v>143</v>
      </c>
      <c r="O102" s="5" t="s">
        <v>29</v>
      </c>
      <c r="P102" s="5" t="s">
        <v>56</v>
      </c>
      <c r="Q102" s="6">
        <v>0.1986183</v>
      </c>
      <c r="R102" s="7">
        <v>7.2538900000000003E-2</v>
      </c>
      <c r="S102" s="171" t="s">
        <v>88</v>
      </c>
      <c r="T102" s="171" t="s">
        <v>88</v>
      </c>
      <c r="U102" s="171" t="s">
        <v>88</v>
      </c>
      <c r="V102" s="171" t="s">
        <v>88</v>
      </c>
      <c r="W102" s="171" t="s">
        <v>88</v>
      </c>
    </row>
    <row r="103" spans="1:23" x14ac:dyDescent="0.2">
      <c r="A103" s="2" t="s">
        <v>564</v>
      </c>
      <c r="B103" s="5">
        <v>1735</v>
      </c>
      <c r="C103" s="5" t="s">
        <v>565</v>
      </c>
      <c r="D103" s="5" t="s">
        <v>566</v>
      </c>
      <c r="E103" s="6">
        <v>0.39596540000000002</v>
      </c>
      <c r="F103" s="5" t="s">
        <v>567</v>
      </c>
      <c r="G103" s="5">
        <v>1735</v>
      </c>
      <c r="H103" s="5" t="s">
        <v>568</v>
      </c>
      <c r="I103" s="6">
        <v>0.1202312</v>
      </c>
      <c r="J103" s="6" t="s">
        <v>88</v>
      </c>
      <c r="K103" s="7">
        <v>6.02899E-2</v>
      </c>
      <c r="L103" s="5" t="s">
        <v>505</v>
      </c>
      <c r="M103" s="6">
        <v>0.76758040000000005</v>
      </c>
      <c r="N103" s="5" t="s">
        <v>569</v>
      </c>
      <c r="O103" s="5" t="s">
        <v>570</v>
      </c>
      <c r="P103" s="5" t="s">
        <v>56</v>
      </c>
      <c r="Q103" s="7">
        <v>8.9913499999999993E-2</v>
      </c>
      <c r="R103" s="7">
        <v>2.3631099999999999E-2</v>
      </c>
      <c r="S103" s="171" t="s">
        <v>88</v>
      </c>
      <c r="T103" s="171" t="s">
        <v>88</v>
      </c>
      <c r="U103" s="7">
        <v>3.68876E-2</v>
      </c>
      <c r="V103" s="171" t="s">
        <v>88</v>
      </c>
      <c r="W103" s="171" t="s">
        <v>88</v>
      </c>
    </row>
    <row r="104" spans="1:23" x14ac:dyDescent="0.2">
      <c r="A104" s="2" t="s">
        <v>571</v>
      </c>
      <c r="B104" s="5">
        <v>199</v>
      </c>
      <c r="C104" s="5" t="s">
        <v>572</v>
      </c>
      <c r="D104" s="5" t="s">
        <v>573</v>
      </c>
      <c r="E104" s="6">
        <v>0.34170850000000003</v>
      </c>
      <c r="F104" s="5" t="s">
        <v>574</v>
      </c>
      <c r="G104" s="5">
        <v>199</v>
      </c>
      <c r="H104" s="5" t="s">
        <v>575</v>
      </c>
      <c r="I104" s="6">
        <v>0.21608040000000001</v>
      </c>
      <c r="J104" s="6">
        <v>0.25125629999999999</v>
      </c>
      <c r="K104" s="6">
        <v>0</v>
      </c>
      <c r="L104" s="5" t="s">
        <v>576</v>
      </c>
      <c r="M104" s="6">
        <v>0.81407030000000002</v>
      </c>
      <c r="N104" s="5" t="s">
        <v>577</v>
      </c>
      <c r="O104" s="5" t="s">
        <v>409</v>
      </c>
      <c r="P104" s="5" t="s">
        <v>402</v>
      </c>
      <c r="Q104" s="7">
        <v>6.0301500000000001E-2</v>
      </c>
      <c r="R104" s="7">
        <v>5.0251299999999999E-2</v>
      </c>
      <c r="S104" s="171" t="s">
        <v>88</v>
      </c>
      <c r="T104" s="171" t="s">
        <v>88</v>
      </c>
      <c r="U104" s="8">
        <v>5.0251000000000002E-3</v>
      </c>
      <c r="V104" s="171" t="s">
        <v>88</v>
      </c>
      <c r="W104" s="171" t="s">
        <v>88</v>
      </c>
    </row>
    <row r="105" spans="1:23" x14ac:dyDescent="0.2">
      <c r="A105" s="2" t="s">
        <v>578</v>
      </c>
      <c r="B105" s="5">
        <v>1222</v>
      </c>
      <c r="C105" s="5" t="s">
        <v>579</v>
      </c>
      <c r="D105" s="5" t="s">
        <v>580</v>
      </c>
      <c r="E105" s="6">
        <v>0.45662849999999999</v>
      </c>
      <c r="F105" s="5" t="s">
        <v>581</v>
      </c>
      <c r="G105" s="5">
        <v>1001</v>
      </c>
      <c r="H105" s="5" t="s">
        <v>582</v>
      </c>
      <c r="I105" s="8">
        <v>5.1124999999999999E-3</v>
      </c>
      <c r="J105" s="6">
        <v>0.16257669999999999</v>
      </c>
      <c r="K105" s="6">
        <v>0.20185030000000001</v>
      </c>
      <c r="L105" s="5" t="s">
        <v>438</v>
      </c>
      <c r="M105" s="6">
        <v>0.71805790000000003</v>
      </c>
      <c r="N105" s="5" t="s">
        <v>583</v>
      </c>
      <c r="O105" s="5" t="s">
        <v>584</v>
      </c>
      <c r="P105" s="5" t="s">
        <v>91</v>
      </c>
      <c r="Q105" s="7">
        <v>8.0519499999999994E-2</v>
      </c>
      <c r="R105" s="7">
        <v>5.2447599999999997E-2</v>
      </c>
      <c r="S105" s="7">
        <v>3.4752400000000003E-2</v>
      </c>
      <c r="T105" s="171" t="s">
        <v>88</v>
      </c>
      <c r="U105" s="7">
        <v>1.3949400000000001E-2</v>
      </c>
      <c r="V105" s="171" t="s">
        <v>88</v>
      </c>
      <c r="W105" s="171" t="s">
        <v>88</v>
      </c>
    </row>
    <row r="106" spans="1:23" x14ac:dyDescent="0.2">
      <c r="A106" s="2" t="s">
        <v>585</v>
      </c>
      <c r="B106" s="5">
        <v>1682</v>
      </c>
      <c r="C106" s="5" t="s">
        <v>586</v>
      </c>
      <c r="D106" s="5" t="s">
        <v>502</v>
      </c>
      <c r="E106" s="6">
        <v>0.38287749999999998</v>
      </c>
      <c r="F106" s="5" t="s">
        <v>587</v>
      </c>
      <c r="G106" s="5">
        <v>1116</v>
      </c>
      <c r="H106" s="5" t="s">
        <v>588</v>
      </c>
      <c r="I106" s="6">
        <v>0.19500590000000001</v>
      </c>
      <c r="J106" s="6">
        <v>0.36266350000000003</v>
      </c>
      <c r="K106" s="6">
        <v>0.3020214</v>
      </c>
      <c r="L106" s="5" t="s">
        <v>589</v>
      </c>
      <c r="M106" s="6">
        <v>0.92449460000000006</v>
      </c>
      <c r="N106" s="5" t="s">
        <v>187</v>
      </c>
      <c r="O106" s="5" t="s">
        <v>29</v>
      </c>
      <c r="P106" s="5" t="s">
        <v>482</v>
      </c>
      <c r="Q106" s="6">
        <v>0</v>
      </c>
      <c r="R106" s="10">
        <v>0</v>
      </c>
      <c r="S106" s="7">
        <v>2.5564799999999999E-2</v>
      </c>
      <c r="T106" s="7">
        <v>2.79429E-2</v>
      </c>
      <c r="U106" s="10">
        <v>0</v>
      </c>
      <c r="V106" s="171" t="s">
        <v>88</v>
      </c>
      <c r="W106" s="171" t="s">
        <v>88</v>
      </c>
    </row>
    <row r="107" spans="1:23" x14ac:dyDescent="0.2">
      <c r="A107" s="2" t="s">
        <v>590</v>
      </c>
      <c r="B107" s="5">
        <v>1827</v>
      </c>
      <c r="C107" s="5" t="s">
        <v>591</v>
      </c>
      <c r="D107" s="5" t="s">
        <v>592</v>
      </c>
      <c r="E107" s="6">
        <v>0.3180076</v>
      </c>
      <c r="F107" s="5" t="s">
        <v>593</v>
      </c>
      <c r="G107" s="5">
        <v>1827</v>
      </c>
      <c r="H107" s="5" t="s">
        <v>594</v>
      </c>
      <c r="I107" s="6">
        <v>0.1373837</v>
      </c>
      <c r="J107" s="6">
        <v>0.32457580000000003</v>
      </c>
      <c r="K107" s="6">
        <v>0.3004926</v>
      </c>
      <c r="L107" s="5" t="s">
        <v>595</v>
      </c>
      <c r="M107" s="6">
        <v>0.89205480000000004</v>
      </c>
      <c r="N107" s="5" t="s">
        <v>596</v>
      </c>
      <c r="O107" s="5" t="s">
        <v>597</v>
      </c>
      <c r="P107" s="5" t="s">
        <v>56</v>
      </c>
      <c r="Q107" s="6">
        <v>0.14449919999999999</v>
      </c>
      <c r="R107" s="7">
        <v>5.09031E-2</v>
      </c>
      <c r="S107" s="7">
        <v>4.0503600000000001E-2</v>
      </c>
      <c r="T107" s="171" t="s">
        <v>88</v>
      </c>
      <c r="U107" s="171" t="s">
        <v>88</v>
      </c>
      <c r="V107" s="171" t="s">
        <v>88</v>
      </c>
      <c r="W107" s="171" t="s">
        <v>88</v>
      </c>
    </row>
    <row r="108" spans="1:23" x14ac:dyDescent="0.2">
      <c r="A108" s="2" t="s">
        <v>598</v>
      </c>
      <c r="B108" s="5">
        <v>2091</v>
      </c>
      <c r="C108" s="5" t="s">
        <v>599</v>
      </c>
      <c r="D108" s="5" t="s">
        <v>600</v>
      </c>
      <c r="E108" s="6">
        <v>0.50789090000000003</v>
      </c>
      <c r="F108" s="5" t="s">
        <v>601</v>
      </c>
      <c r="G108" s="5">
        <v>1850</v>
      </c>
      <c r="H108" s="5" t="s">
        <v>602</v>
      </c>
      <c r="I108" s="7">
        <v>6.2649499999999997E-2</v>
      </c>
      <c r="J108" s="6" t="s">
        <v>88</v>
      </c>
      <c r="K108" s="6">
        <v>0.20872640000000001</v>
      </c>
      <c r="L108" s="5" t="s">
        <v>603</v>
      </c>
      <c r="M108" s="6">
        <v>0.79387859999999999</v>
      </c>
      <c r="N108" s="5" t="s">
        <v>604</v>
      </c>
      <c r="O108" s="5" t="s">
        <v>288</v>
      </c>
      <c r="P108" s="5" t="s">
        <v>82</v>
      </c>
      <c r="Q108" s="6">
        <v>0.23242470000000001</v>
      </c>
      <c r="R108" s="7">
        <v>6.3605900000000007E-2</v>
      </c>
      <c r="S108" s="7">
        <v>9.9473900000000004E-2</v>
      </c>
      <c r="T108" s="171" t="s">
        <v>88</v>
      </c>
      <c r="U108" s="7">
        <v>6.3127699999999995E-2</v>
      </c>
      <c r="V108" s="171" t="s">
        <v>88</v>
      </c>
      <c r="W108" s="171" t="s">
        <v>88</v>
      </c>
    </row>
    <row r="109" spans="1:23" x14ac:dyDescent="0.2">
      <c r="A109" s="2" t="s">
        <v>605</v>
      </c>
      <c r="B109" s="5">
        <v>26289</v>
      </c>
      <c r="C109" s="5" t="s">
        <v>606</v>
      </c>
      <c r="D109" s="5" t="s">
        <v>607</v>
      </c>
      <c r="E109" s="6">
        <v>0.61485789999999996</v>
      </c>
      <c r="F109" s="5" t="s">
        <v>608</v>
      </c>
      <c r="G109" s="5">
        <v>11262</v>
      </c>
      <c r="H109" s="5" t="s">
        <v>609</v>
      </c>
      <c r="I109" s="6">
        <v>9.56674E-2</v>
      </c>
      <c r="J109" s="6">
        <v>0.24306739999999999</v>
      </c>
      <c r="K109" s="6">
        <v>0.21472859999999999</v>
      </c>
      <c r="L109" s="5" t="s">
        <v>610</v>
      </c>
      <c r="M109" s="6">
        <v>0.23116129999999999</v>
      </c>
      <c r="N109" s="5" t="s">
        <v>611</v>
      </c>
      <c r="O109" s="5" t="s">
        <v>72</v>
      </c>
      <c r="P109" s="5" t="s">
        <v>47</v>
      </c>
      <c r="Q109" s="6">
        <v>0.22998209999999999</v>
      </c>
      <c r="R109" s="10">
        <v>0.13016849999999999</v>
      </c>
      <c r="S109" s="7">
        <v>7.5925300000000001E-2</v>
      </c>
      <c r="T109" s="171" t="s">
        <v>88</v>
      </c>
      <c r="U109" s="7">
        <v>6.1356500000000001E-2</v>
      </c>
      <c r="V109" s="171" t="s">
        <v>88</v>
      </c>
      <c r="W109" s="171" t="s">
        <v>88</v>
      </c>
    </row>
    <row r="110" spans="1:23" x14ac:dyDescent="0.2">
      <c r="A110" s="2" t="s">
        <v>612</v>
      </c>
      <c r="B110" s="5">
        <v>573</v>
      </c>
      <c r="C110" s="5" t="s">
        <v>613</v>
      </c>
      <c r="D110" s="5" t="s">
        <v>614</v>
      </c>
      <c r="E110" s="6">
        <v>0.42931940000000002</v>
      </c>
      <c r="F110" s="5" t="s">
        <v>615</v>
      </c>
      <c r="G110" s="5">
        <v>77</v>
      </c>
      <c r="H110" s="5" t="s">
        <v>616</v>
      </c>
      <c r="I110" s="6" t="s">
        <v>88</v>
      </c>
      <c r="J110" s="6" t="s">
        <v>88</v>
      </c>
      <c r="K110" s="6">
        <v>0.39441530000000002</v>
      </c>
      <c r="L110" s="5" t="s">
        <v>617</v>
      </c>
      <c r="M110" s="6" t="s">
        <v>88</v>
      </c>
      <c r="N110" s="6" t="s">
        <v>88</v>
      </c>
      <c r="O110" s="6" t="s">
        <v>88</v>
      </c>
      <c r="P110" s="5" t="s">
        <v>618</v>
      </c>
      <c r="Q110" s="6">
        <v>0.32085560000000002</v>
      </c>
      <c r="R110" s="10">
        <v>0.13571430000000001</v>
      </c>
      <c r="S110" s="10">
        <v>0.34554970000000002</v>
      </c>
      <c r="T110" s="171" t="s">
        <v>88</v>
      </c>
      <c r="U110" s="10">
        <v>0.25678119999999999</v>
      </c>
      <c r="V110" s="171" t="s">
        <v>88</v>
      </c>
      <c r="W110" s="171" t="s">
        <v>88</v>
      </c>
    </row>
    <row r="111" spans="1:23" x14ac:dyDescent="0.2">
      <c r="A111" s="9" t="s">
        <v>619</v>
      </c>
      <c r="B111" s="5">
        <v>1513</v>
      </c>
      <c r="C111" s="5" t="s">
        <v>620</v>
      </c>
      <c r="D111" s="5" t="s">
        <v>621</v>
      </c>
      <c r="E111" s="6">
        <v>0.36814279999999999</v>
      </c>
      <c r="F111" s="5" t="s">
        <v>622</v>
      </c>
      <c r="G111" s="5">
        <v>1513</v>
      </c>
      <c r="H111" s="5" t="s">
        <v>623</v>
      </c>
      <c r="I111" s="259">
        <v>0.18091450000000001</v>
      </c>
      <c r="J111" s="259"/>
      <c r="K111" s="6">
        <v>1</v>
      </c>
      <c r="L111" s="5" t="s">
        <v>624</v>
      </c>
      <c r="M111" s="6">
        <v>0.92927959999999998</v>
      </c>
      <c r="N111" s="6" t="s">
        <v>625</v>
      </c>
      <c r="O111" s="6" t="s">
        <v>288</v>
      </c>
      <c r="P111" s="6" t="s">
        <v>88</v>
      </c>
      <c r="Q111" s="6">
        <v>0.1606081</v>
      </c>
      <c r="R111" s="7">
        <v>8.5921999999999998E-2</v>
      </c>
      <c r="S111" s="7">
        <v>5.4197000000000002E-2</v>
      </c>
      <c r="T111" s="171" t="s">
        <v>88</v>
      </c>
      <c r="U111" s="171" t="s">
        <v>88</v>
      </c>
      <c r="V111" s="171" t="s">
        <v>88</v>
      </c>
      <c r="W111" s="171" t="s">
        <v>88</v>
      </c>
    </row>
    <row r="112" spans="1:23" x14ac:dyDescent="0.2">
      <c r="A112" s="2" t="s">
        <v>626</v>
      </c>
      <c r="B112" s="5">
        <v>2782</v>
      </c>
      <c r="C112" s="5" t="s">
        <v>627</v>
      </c>
      <c r="D112" s="5" t="s">
        <v>628</v>
      </c>
      <c r="E112" s="6">
        <v>0.37275340000000001</v>
      </c>
      <c r="F112" s="5" t="s">
        <v>629</v>
      </c>
      <c r="G112" s="5">
        <v>1814</v>
      </c>
      <c r="H112" s="5" t="s">
        <v>630</v>
      </c>
      <c r="I112" s="6">
        <v>0.1218548</v>
      </c>
      <c r="J112" s="6">
        <v>0.53810210000000003</v>
      </c>
      <c r="K112" s="6">
        <v>0.32530550000000003</v>
      </c>
      <c r="L112" s="5" t="s">
        <v>423</v>
      </c>
      <c r="M112" s="6">
        <v>0.90762039999999999</v>
      </c>
      <c r="N112" s="5" t="s">
        <v>631</v>
      </c>
      <c r="O112" s="5" t="s">
        <v>207</v>
      </c>
      <c r="P112" s="5" t="s">
        <v>632</v>
      </c>
      <c r="Q112" s="6">
        <v>0.1534867</v>
      </c>
      <c r="R112" s="7">
        <v>8.3393200000000001E-2</v>
      </c>
      <c r="S112" s="10">
        <v>0.17792959999999999</v>
      </c>
      <c r="T112" s="171" t="s">
        <v>88</v>
      </c>
      <c r="U112" s="10">
        <v>0.18727530000000001</v>
      </c>
      <c r="V112" s="10">
        <v>0.13623289999999999</v>
      </c>
      <c r="W112" s="10">
        <v>0.18296190000000001</v>
      </c>
    </row>
    <row r="113" spans="1:23" x14ac:dyDescent="0.2">
      <c r="A113" s="2" t="s">
        <v>633</v>
      </c>
      <c r="B113" s="5">
        <v>3048</v>
      </c>
      <c r="C113" s="5" t="s">
        <v>240</v>
      </c>
      <c r="D113" s="5" t="s">
        <v>634</v>
      </c>
      <c r="E113" s="6">
        <v>0.33038060000000002</v>
      </c>
      <c r="F113" s="5" t="s">
        <v>635</v>
      </c>
      <c r="G113" s="5">
        <v>3048</v>
      </c>
      <c r="H113" s="5" t="s">
        <v>636</v>
      </c>
      <c r="I113" s="6" t="s">
        <v>88</v>
      </c>
      <c r="J113" s="6" t="s">
        <v>88</v>
      </c>
      <c r="K113" s="6">
        <v>0.37959320000000002</v>
      </c>
      <c r="L113" s="5" t="s">
        <v>637</v>
      </c>
      <c r="M113" s="6">
        <v>0.90387139999999999</v>
      </c>
      <c r="N113" s="5" t="s">
        <v>180</v>
      </c>
      <c r="O113" s="6" t="s">
        <v>88</v>
      </c>
      <c r="P113" s="5" t="s">
        <v>30</v>
      </c>
      <c r="Q113" s="7">
        <v>9.1207300000000005E-2</v>
      </c>
      <c r="R113" s="7">
        <v>8.1692899999999999E-2</v>
      </c>
      <c r="S113" s="10">
        <v>0.15124670000000001</v>
      </c>
      <c r="T113" s="171" t="s">
        <v>88</v>
      </c>
      <c r="U113" s="10">
        <v>0.1384514</v>
      </c>
      <c r="V113" s="171" t="s">
        <v>88</v>
      </c>
      <c r="W113" s="171" t="s">
        <v>88</v>
      </c>
    </row>
    <row r="114" spans="1:23" x14ac:dyDescent="0.2">
      <c r="A114" s="2" t="s">
        <v>638</v>
      </c>
      <c r="B114" s="5">
        <v>3113</v>
      </c>
      <c r="C114" s="5" t="s">
        <v>639</v>
      </c>
      <c r="D114" s="5" t="s">
        <v>640</v>
      </c>
      <c r="E114" s="6">
        <v>0.45486670000000001</v>
      </c>
      <c r="F114" s="5" t="s">
        <v>641</v>
      </c>
      <c r="G114" s="5">
        <v>2634</v>
      </c>
      <c r="H114" s="5" t="s">
        <v>642</v>
      </c>
      <c r="I114" s="6">
        <v>0.101831</v>
      </c>
      <c r="J114" s="6">
        <v>0.1541921</v>
      </c>
      <c r="K114" s="6">
        <v>0.46835850000000001</v>
      </c>
      <c r="L114" s="5" t="s">
        <v>643</v>
      </c>
      <c r="M114" s="6" t="s">
        <v>88</v>
      </c>
      <c r="N114" s="5" t="s">
        <v>525</v>
      </c>
      <c r="O114" s="5" t="s">
        <v>644</v>
      </c>
      <c r="P114" s="5" t="s">
        <v>645</v>
      </c>
      <c r="Q114" s="7">
        <v>6.19981E-2</v>
      </c>
      <c r="R114" s="7">
        <v>3.5656899999999998E-2</v>
      </c>
      <c r="S114" s="7">
        <v>7.5168600000000002E-2</v>
      </c>
      <c r="T114" s="171" t="s">
        <v>88</v>
      </c>
      <c r="U114" s="7">
        <v>6.36042E-2</v>
      </c>
      <c r="V114" s="171" t="s">
        <v>88</v>
      </c>
      <c r="W114" s="171" t="s">
        <v>88</v>
      </c>
    </row>
    <row r="115" spans="1:23" x14ac:dyDescent="0.2">
      <c r="A115" s="2" t="s">
        <v>646</v>
      </c>
      <c r="B115" s="5">
        <v>10239</v>
      </c>
      <c r="C115" s="5" t="s">
        <v>647</v>
      </c>
      <c r="D115" s="5" t="s">
        <v>648</v>
      </c>
      <c r="E115" s="6">
        <v>0.50932710000000003</v>
      </c>
      <c r="F115" s="5" t="s">
        <v>649</v>
      </c>
      <c r="G115" s="5">
        <v>3077</v>
      </c>
      <c r="H115" s="5" t="s">
        <v>650</v>
      </c>
      <c r="I115" s="6" t="s">
        <v>88</v>
      </c>
      <c r="J115" s="6" t="s">
        <v>88</v>
      </c>
      <c r="K115" s="6">
        <v>0.28694209999999998</v>
      </c>
      <c r="L115" s="5" t="s">
        <v>651</v>
      </c>
      <c r="M115" s="6">
        <v>0.98427580000000003</v>
      </c>
      <c r="N115" s="5" t="s">
        <v>652</v>
      </c>
      <c r="O115" s="5" t="s">
        <v>288</v>
      </c>
      <c r="P115" s="5" t="s">
        <v>249</v>
      </c>
      <c r="Q115" s="6">
        <v>0.12003129999999999</v>
      </c>
      <c r="R115" s="7">
        <v>5.1176899999999997E-2</v>
      </c>
      <c r="S115" s="7">
        <v>4.3656599999999997E-2</v>
      </c>
      <c r="T115" s="7">
        <v>5.9087800000000003E-2</v>
      </c>
      <c r="U115" s="7">
        <v>4.0726600000000002E-2</v>
      </c>
      <c r="V115" s="10">
        <v>0.1013771</v>
      </c>
      <c r="W115" s="171" t="s">
        <v>88</v>
      </c>
    </row>
    <row r="116" spans="1:23" x14ac:dyDescent="0.2">
      <c r="A116" s="2" t="s">
        <v>653</v>
      </c>
      <c r="B116" s="5">
        <v>946</v>
      </c>
      <c r="C116" s="5" t="s">
        <v>654</v>
      </c>
      <c r="D116" s="5" t="s">
        <v>655</v>
      </c>
      <c r="E116" s="6">
        <v>0.31923889999999999</v>
      </c>
      <c r="F116" s="5" t="s">
        <v>656</v>
      </c>
      <c r="G116" s="5">
        <v>945</v>
      </c>
      <c r="H116" s="5" t="s">
        <v>657</v>
      </c>
      <c r="I116" s="7">
        <v>2.6912200000000001E-2</v>
      </c>
      <c r="J116" s="6">
        <v>0.17138809999999999</v>
      </c>
      <c r="K116" s="6">
        <v>0.57293870000000002</v>
      </c>
      <c r="L116" s="5" t="s">
        <v>658</v>
      </c>
      <c r="M116" s="6" t="s">
        <v>88</v>
      </c>
      <c r="N116" s="5" t="s">
        <v>659</v>
      </c>
      <c r="O116" s="6" t="s">
        <v>660</v>
      </c>
      <c r="P116" s="5" t="s">
        <v>661</v>
      </c>
      <c r="Q116" s="6">
        <v>0.25158560000000002</v>
      </c>
      <c r="R116" s="10">
        <v>0.14088980000000001</v>
      </c>
      <c r="S116" s="10">
        <v>0.1606765</v>
      </c>
      <c r="T116" s="7">
        <v>7.8224100000000005E-2</v>
      </c>
      <c r="U116" s="7">
        <v>8.7737800000000005E-2</v>
      </c>
      <c r="V116" s="10">
        <v>0.1173362</v>
      </c>
      <c r="W116" s="7">
        <v>8.6772500000000002E-2</v>
      </c>
    </row>
    <row r="117" spans="1:23" x14ac:dyDescent="0.2">
      <c r="A117" s="2" t="s">
        <v>662</v>
      </c>
      <c r="B117" s="13">
        <f>SUM(B3:B116)</f>
        <v>27503140</v>
      </c>
      <c r="C117" s="5" t="s">
        <v>3088</v>
      </c>
      <c r="D117" s="5" t="s">
        <v>331</v>
      </c>
      <c r="E117" s="6">
        <v>0.51132409999999995</v>
      </c>
      <c r="F117" s="5" t="s">
        <v>301</v>
      </c>
      <c r="G117" s="13">
        <f>SUM(G3:G116)</f>
        <v>9091093</v>
      </c>
      <c r="H117" s="5" t="s">
        <v>242</v>
      </c>
      <c r="I117" s="6">
        <v>0.1062471</v>
      </c>
      <c r="J117" s="6">
        <v>0.13113379999999999</v>
      </c>
      <c r="K117" s="6">
        <v>0.15213779999999999</v>
      </c>
      <c r="L117" s="5" t="s">
        <v>160</v>
      </c>
      <c r="M117" s="6">
        <v>0.1664371</v>
      </c>
      <c r="N117" s="5" t="s">
        <v>663</v>
      </c>
      <c r="O117" s="5" t="s">
        <v>29</v>
      </c>
      <c r="P117" s="5" t="s">
        <v>208</v>
      </c>
      <c r="Q117" s="7">
        <v>9.8592200000000005E-2</v>
      </c>
      <c r="R117" s="7">
        <v>3.2135499999999997E-2</v>
      </c>
      <c r="S117" s="7">
        <v>3.5076999999999997E-2</v>
      </c>
      <c r="T117" s="7">
        <v>4.4947300000000003E-2</v>
      </c>
      <c r="U117" s="7">
        <v>1.5902199999999998E-2</v>
      </c>
      <c r="V117" s="10">
        <v>0.1295858</v>
      </c>
      <c r="W117" s="7">
        <v>7.47086E-2</v>
      </c>
    </row>
    <row r="118" spans="1:23" x14ac:dyDescent="0.2">
      <c r="B118" s="5">
        <f>COUNT(B3:B116)</f>
        <v>114</v>
      </c>
      <c r="C118" s="5"/>
      <c r="D118" s="5"/>
      <c r="E118" s="5"/>
      <c r="F118" s="5"/>
      <c r="G118" s="7">
        <f>G117/B117</f>
        <v>0.33054745749030839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</sheetData>
  <mergeCells count="2">
    <mergeCell ref="I82:J82"/>
    <mergeCell ref="I111:J11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E961-4FA8-4F83-80E4-63234AF066C7}">
  <dimension ref="A1:X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42578125" defaultRowHeight="14.25" x14ac:dyDescent="0.2"/>
  <cols>
    <col min="1" max="1" width="14.5703125" style="2" bestFit="1" customWidth="1"/>
    <col min="2" max="8" width="9.42578125" style="2"/>
    <col min="9" max="9" width="13.5703125" style="2" bestFit="1" customWidth="1"/>
    <col min="10" max="16384" width="9.42578125" style="2"/>
  </cols>
  <sheetData>
    <row r="1" spans="1:24" x14ac:dyDescent="0.2">
      <c r="A1" s="2" t="s">
        <v>699</v>
      </c>
      <c r="B1" s="2" t="s">
        <v>3072</v>
      </c>
    </row>
    <row r="2" spans="1:24" s="17" customFormat="1" ht="60" x14ac:dyDescent="0.25">
      <c r="A2" s="14" t="s">
        <v>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664</v>
      </c>
      <c r="G2" s="16" t="s">
        <v>665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15" t="s">
        <v>3084</v>
      </c>
      <c r="S2" s="15" t="s">
        <v>3078</v>
      </c>
      <c r="T2" s="15" t="s">
        <v>3079</v>
      </c>
      <c r="U2" s="15" t="s">
        <v>3080</v>
      </c>
      <c r="V2" s="15" t="s">
        <v>3081</v>
      </c>
      <c r="W2" s="15" t="s">
        <v>3082</v>
      </c>
      <c r="X2" s="15" t="s">
        <v>3083</v>
      </c>
    </row>
    <row r="3" spans="1:24" x14ac:dyDescent="0.2">
      <c r="A3" s="2" t="s">
        <v>40</v>
      </c>
      <c r="B3" s="5">
        <v>11215</v>
      </c>
      <c r="C3" s="5" t="s">
        <v>41</v>
      </c>
      <c r="D3" s="5" t="s">
        <v>42</v>
      </c>
      <c r="E3" s="6">
        <v>0.55844850000000001</v>
      </c>
      <c r="F3" s="5" t="s">
        <v>43</v>
      </c>
      <c r="G3" s="5" t="s">
        <v>666</v>
      </c>
      <c r="H3" s="5">
        <v>11215</v>
      </c>
      <c r="I3" s="5" t="s">
        <v>44</v>
      </c>
      <c r="J3" s="6">
        <v>0.14886559999999999</v>
      </c>
      <c r="K3" s="6">
        <v>0.43718050000000003</v>
      </c>
      <c r="L3" s="6">
        <v>0.1664875515</v>
      </c>
      <c r="M3" s="5" t="s">
        <v>45</v>
      </c>
      <c r="N3" s="6">
        <v>0.43415069099999998</v>
      </c>
      <c r="O3" s="5" t="s">
        <v>46</v>
      </c>
      <c r="P3" s="5" t="s">
        <v>29</v>
      </c>
      <c r="Q3" s="5" t="s">
        <v>47</v>
      </c>
      <c r="R3" s="7">
        <v>8.5288234199999993E-2</v>
      </c>
      <c r="S3" s="7">
        <v>2.2520108099999998E-2</v>
      </c>
      <c r="T3" s="7">
        <v>5.54095E-2</v>
      </c>
      <c r="U3" s="7">
        <v>2.55623E-2</v>
      </c>
      <c r="V3" s="7">
        <v>7.1389099999999997E-2</v>
      </c>
      <c r="W3" s="171" t="s">
        <v>88</v>
      </c>
      <c r="X3" s="171" t="s">
        <v>88</v>
      </c>
    </row>
    <row r="4" spans="1:24" x14ac:dyDescent="0.2">
      <c r="A4" s="2" t="s">
        <v>48</v>
      </c>
      <c r="B4" s="5">
        <v>10498</v>
      </c>
      <c r="C4" s="5" t="s">
        <v>1898</v>
      </c>
      <c r="D4" s="5" t="s">
        <v>50</v>
      </c>
      <c r="E4" s="149">
        <v>0.55553439999999998</v>
      </c>
      <c r="F4" s="5" t="s">
        <v>51</v>
      </c>
      <c r="G4" s="5" t="s">
        <v>3188</v>
      </c>
      <c r="H4" s="5">
        <v>10498</v>
      </c>
      <c r="I4" s="5" t="s">
        <v>52</v>
      </c>
      <c r="J4" s="149">
        <v>0.15933749999999999</v>
      </c>
      <c r="K4" s="149">
        <v>0.28835719999999998</v>
      </c>
      <c r="L4" s="7">
        <v>6.3404746400000003E-2</v>
      </c>
      <c r="M4" s="5" t="s">
        <v>53</v>
      </c>
      <c r="N4" s="149">
        <v>0.15084600449999999</v>
      </c>
      <c r="O4" s="5" t="s">
        <v>54</v>
      </c>
      <c r="P4" s="5" t="s">
        <v>55</v>
      </c>
      <c r="Q4" s="5" t="s">
        <v>56</v>
      </c>
      <c r="R4" s="7">
        <v>6.5959274799999995E-2</v>
      </c>
      <c r="S4" s="7">
        <v>2.4387911000000002E-2</v>
      </c>
      <c r="T4" s="171" t="s">
        <v>88</v>
      </c>
      <c r="U4" s="171" t="s">
        <v>88</v>
      </c>
      <c r="V4" s="171" t="s">
        <v>88</v>
      </c>
      <c r="W4" s="171" t="s">
        <v>88</v>
      </c>
      <c r="X4" s="171" t="s">
        <v>88</v>
      </c>
    </row>
    <row r="5" spans="1:24" x14ac:dyDescent="0.2">
      <c r="A5" s="2" t="s">
        <v>65</v>
      </c>
      <c r="B5" s="5">
        <v>1963</v>
      </c>
      <c r="C5" s="5" t="s">
        <v>66</v>
      </c>
      <c r="D5" s="5" t="s">
        <v>67</v>
      </c>
      <c r="E5" s="150">
        <v>0.51808460000000001</v>
      </c>
      <c r="F5" s="5" t="s">
        <v>68</v>
      </c>
      <c r="G5" s="5" t="s">
        <v>3035</v>
      </c>
      <c r="H5" s="5">
        <v>1963</v>
      </c>
      <c r="I5" s="5" t="s">
        <v>69</v>
      </c>
      <c r="J5" s="7">
        <v>5.3598800000000002E-2</v>
      </c>
      <c r="K5" s="150">
        <v>0.44869829999999999</v>
      </c>
      <c r="L5" s="10">
        <v>0.25933504099999999</v>
      </c>
      <c r="M5" s="5" t="s">
        <v>70</v>
      </c>
      <c r="N5" s="150">
        <v>0.79836648700000001</v>
      </c>
      <c r="O5" s="5" t="s">
        <v>71</v>
      </c>
      <c r="P5" s="5" t="s">
        <v>72</v>
      </c>
      <c r="Q5" s="5" t="s">
        <v>73</v>
      </c>
      <c r="R5" s="10">
        <v>0.14123710989999999</v>
      </c>
      <c r="S5" s="7">
        <v>8.7583720700000006E-2</v>
      </c>
      <c r="T5" s="171" t="s">
        <v>88</v>
      </c>
      <c r="U5" s="10">
        <v>0.18640580000000001</v>
      </c>
      <c r="V5" s="7">
        <v>5.6546100000000002E-2</v>
      </c>
      <c r="W5" s="150">
        <v>0.22608700000000001</v>
      </c>
      <c r="X5" s="150">
        <v>0.1977343</v>
      </c>
    </row>
    <row r="6" spans="1:24" x14ac:dyDescent="0.2">
      <c r="A6" s="2" t="s">
        <v>92</v>
      </c>
      <c r="B6" s="5">
        <v>3384</v>
      </c>
      <c r="C6" s="5" t="s">
        <v>93</v>
      </c>
      <c r="D6" s="5" t="s">
        <v>94</v>
      </c>
      <c r="E6" s="6">
        <v>0.60047280000000003</v>
      </c>
      <c r="F6" s="5" t="s">
        <v>95</v>
      </c>
      <c r="G6" s="5" t="s">
        <v>667</v>
      </c>
      <c r="H6" s="5">
        <v>2984</v>
      </c>
      <c r="I6" s="5" t="s">
        <v>96</v>
      </c>
      <c r="J6" s="7">
        <v>7.4397599999999994E-2</v>
      </c>
      <c r="K6" s="6">
        <v>0.44518069999999998</v>
      </c>
      <c r="L6" s="6">
        <v>0.16730712349999999</v>
      </c>
      <c r="M6" s="5" t="s">
        <v>97</v>
      </c>
      <c r="N6" s="6">
        <v>0.58017748589999996</v>
      </c>
      <c r="O6" s="5" t="s">
        <v>46</v>
      </c>
      <c r="P6" s="5" t="s">
        <v>88</v>
      </c>
      <c r="Q6" s="5" t="s">
        <v>56</v>
      </c>
      <c r="R6" s="148">
        <v>0.24438534679999999</v>
      </c>
      <c r="S6" s="7">
        <v>6.2056738899999998E-2</v>
      </c>
      <c r="T6" s="7">
        <v>9.3676099999999998E-2</v>
      </c>
      <c r="U6" s="171" t="s">
        <v>88</v>
      </c>
      <c r="V6" s="7">
        <v>3.22104E-2</v>
      </c>
      <c r="W6" s="171" t="s">
        <v>88</v>
      </c>
      <c r="X6" s="171" t="s">
        <v>88</v>
      </c>
    </row>
    <row r="7" spans="1:24" x14ac:dyDescent="0.2">
      <c r="A7" s="2" t="s">
        <v>112</v>
      </c>
      <c r="B7" s="5">
        <v>9696</v>
      </c>
      <c r="C7" s="5" t="s">
        <v>113</v>
      </c>
      <c r="D7" s="5" t="s">
        <v>114</v>
      </c>
      <c r="E7" s="6">
        <v>0.55043319999999996</v>
      </c>
      <c r="F7" s="5" t="s">
        <v>115</v>
      </c>
      <c r="G7" s="5" t="s">
        <v>191</v>
      </c>
      <c r="H7" s="5">
        <v>9696</v>
      </c>
      <c r="I7" s="5" t="s">
        <v>116</v>
      </c>
      <c r="J7" s="6">
        <v>0.16179750000000001</v>
      </c>
      <c r="K7" s="6">
        <v>0.32848189999999999</v>
      </c>
      <c r="L7" s="6">
        <v>0.19226405360000001</v>
      </c>
      <c r="M7" s="5" t="s">
        <v>117</v>
      </c>
      <c r="N7" s="6">
        <v>0.43988421560000002</v>
      </c>
      <c r="O7" s="5" t="s">
        <v>118</v>
      </c>
      <c r="P7" s="5" t="s">
        <v>55</v>
      </c>
      <c r="Q7" s="5" t="s">
        <v>30</v>
      </c>
      <c r="R7" s="7">
        <v>9.0899698400000006E-2</v>
      </c>
      <c r="S7" s="7">
        <v>3.4588210299999998E-2</v>
      </c>
      <c r="T7" s="10">
        <v>0.1021936</v>
      </c>
      <c r="U7" s="8">
        <v>7.3509999999999999E-3</v>
      </c>
      <c r="V7" s="7">
        <v>1.65889E-2</v>
      </c>
      <c r="W7" s="7">
        <v>7.6938900000000005E-2</v>
      </c>
      <c r="X7" s="7">
        <v>1.02343E-2</v>
      </c>
    </row>
    <row r="8" spans="1:24" x14ac:dyDescent="0.2">
      <c r="A8" s="2" t="s">
        <v>119</v>
      </c>
      <c r="B8" s="5">
        <v>2596</v>
      </c>
      <c r="C8" s="5" t="s">
        <v>668</v>
      </c>
      <c r="D8" s="5" t="s">
        <v>121</v>
      </c>
      <c r="E8" s="6">
        <v>0.538906</v>
      </c>
      <c r="F8" s="5" t="s">
        <v>669</v>
      </c>
      <c r="G8" s="5" t="s">
        <v>670</v>
      </c>
      <c r="H8" s="5">
        <v>2596</v>
      </c>
      <c r="I8" s="5" t="s">
        <v>123</v>
      </c>
      <c r="J8" s="6">
        <v>0.14599380000000001</v>
      </c>
      <c r="K8" s="6" t="s">
        <v>88</v>
      </c>
      <c r="L8" s="7">
        <v>8.7827429200000001E-2</v>
      </c>
      <c r="M8" s="5" t="s">
        <v>45</v>
      </c>
      <c r="N8" s="6">
        <v>0.26617872710000001</v>
      </c>
      <c r="O8" s="5" t="s">
        <v>124</v>
      </c>
      <c r="P8" s="5" t="s">
        <v>29</v>
      </c>
      <c r="Q8" s="5" t="s">
        <v>30</v>
      </c>
      <c r="R8" s="7">
        <v>3.5824343600000003E-2</v>
      </c>
      <c r="S8" s="8">
        <v>1.92604E-3</v>
      </c>
      <c r="T8" s="8">
        <v>8.0894000000000001E-3</v>
      </c>
      <c r="U8" s="171" t="s">
        <v>88</v>
      </c>
      <c r="V8" s="171" t="s">
        <v>88</v>
      </c>
      <c r="W8" s="171" t="s">
        <v>88</v>
      </c>
      <c r="X8" s="171" t="s">
        <v>88</v>
      </c>
    </row>
    <row r="9" spans="1:24" x14ac:dyDescent="0.2">
      <c r="A9" s="2" t="s">
        <v>188</v>
      </c>
      <c r="B9" s="5">
        <v>6694</v>
      </c>
      <c r="C9" s="5" t="s">
        <v>189</v>
      </c>
      <c r="D9" s="5" t="s">
        <v>190</v>
      </c>
      <c r="E9" s="6">
        <v>0.52763669999999996</v>
      </c>
      <c r="F9" s="5" t="s">
        <v>191</v>
      </c>
      <c r="G9" s="5" t="s">
        <v>670</v>
      </c>
      <c r="H9" s="5">
        <v>6694</v>
      </c>
      <c r="I9" s="5" t="s">
        <v>192</v>
      </c>
      <c r="J9" s="6">
        <v>0.15113309999999999</v>
      </c>
      <c r="K9" s="6">
        <v>0.372805</v>
      </c>
      <c r="L9" s="6">
        <v>0.1248879582</v>
      </c>
      <c r="M9" s="5" t="s">
        <v>193</v>
      </c>
      <c r="N9" s="6">
        <v>0.37214168289999999</v>
      </c>
      <c r="O9" s="5" t="s">
        <v>194</v>
      </c>
      <c r="P9" s="5" t="s">
        <v>29</v>
      </c>
      <c r="Q9" s="5" t="s">
        <v>30</v>
      </c>
      <c r="R9" s="10">
        <v>0</v>
      </c>
      <c r="S9" s="10">
        <v>0</v>
      </c>
      <c r="T9" s="148">
        <v>0</v>
      </c>
      <c r="U9" s="171" t="s">
        <v>88</v>
      </c>
      <c r="V9" s="148">
        <v>0</v>
      </c>
      <c r="W9" s="171" t="s">
        <v>88</v>
      </c>
      <c r="X9" s="171" t="s">
        <v>88</v>
      </c>
    </row>
    <row r="10" spans="1:24" x14ac:dyDescent="0.2">
      <c r="A10" s="2" t="s">
        <v>209</v>
      </c>
      <c r="B10" s="5">
        <v>4699</v>
      </c>
      <c r="C10" s="5" t="s">
        <v>3134</v>
      </c>
      <c r="D10" s="5" t="s">
        <v>3135</v>
      </c>
      <c r="E10" s="6">
        <v>0.50563950000000002</v>
      </c>
      <c r="F10" s="5" t="s">
        <v>253</v>
      </c>
      <c r="G10" s="5" t="s">
        <v>3136</v>
      </c>
      <c r="H10" s="5">
        <v>4699</v>
      </c>
      <c r="I10" s="5" t="s">
        <v>3137</v>
      </c>
      <c r="J10" s="6">
        <v>0.1204141</v>
      </c>
      <c r="K10" s="6">
        <v>0.42403780000000002</v>
      </c>
      <c r="L10" s="6">
        <v>0.1688311696</v>
      </c>
      <c r="M10" s="5" t="s">
        <v>3138</v>
      </c>
      <c r="N10" s="6">
        <v>0.38008087870000001</v>
      </c>
      <c r="O10" s="5" t="s">
        <v>210</v>
      </c>
      <c r="P10" s="5" t="s">
        <v>29</v>
      </c>
      <c r="Q10" s="5" t="s">
        <v>82</v>
      </c>
      <c r="R10" s="7">
        <v>0.1030811071</v>
      </c>
      <c r="S10" s="7">
        <v>4.8648648000000003E-2</v>
      </c>
      <c r="T10" s="148">
        <v>4.59484E-2</v>
      </c>
      <c r="U10" s="171" t="s">
        <v>88</v>
      </c>
      <c r="V10" s="171" t="s">
        <v>88</v>
      </c>
      <c r="W10" s="171" t="s">
        <v>88</v>
      </c>
      <c r="X10" s="171" t="s">
        <v>88</v>
      </c>
    </row>
    <row r="11" spans="1:24" x14ac:dyDescent="0.2">
      <c r="A11" s="2" t="s">
        <v>393</v>
      </c>
      <c r="B11" s="5">
        <v>7626</v>
      </c>
      <c r="C11" s="5" t="s">
        <v>394</v>
      </c>
      <c r="D11" s="5" t="s">
        <v>213</v>
      </c>
      <c r="E11" s="6">
        <v>0.50511410000000001</v>
      </c>
      <c r="F11" s="5" t="s">
        <v>395</v>
      </c>
      <c r="G11" s="5" t="s">
        <v>671</v>
      </c>
      <c r="H11" s="5">
        <v>7626</v>
      </c>
      <c r="I11" s="5" t="s">
        <v>396</v>
      </c>
      <c r="J11" s="6">
        <v>0.33398899999999998</v>
      </c>
      <c r="K11" s="6">
        <v>0.36716500000000002</v>
      </c>
      <c r="L11" s="7">
        <v>3.8268420800000001E-2</v>
      </c>
      <c r="M11" s="5" t="s">
        <v>286</v>
      </c>
      <c r="N11" s="6">
        <v>0.1607943624</v>
      </c>
      <c r="O11" s="5" t="s">
        <v>150</v>
      </c>
      <c r="P11" s="5" t="s">
        <v>29</v>
      </c>
      <c r="Q11" s="5" t="s">
        <v>201</v>
      </c>
      <c r="R11" s="7">
        <v>4.4059794399999998E-2</v>
      </c>
      <c r="S11" s="8">
        <v>8.6546027999999994E-3</v>
      </c>
      <c r="T11" s="8">
        <v>2.6226000000000001E-3</v>
      </c>
      <c r="U11" s="171" t="s">
        <v>88</v>
      </c>
      <c r="V11" s="171" t="s">
        <v>88</v>
      </c>
      <c r="W11" s="171" t="s">
        <v>88</v>
      </c>
      <c r="X11" s="171" t="s">
        <v>88</v>
      </c>
    </row>
    <row r="12" spans="1:24" x14ac:dyDescent="0.2">
      <c r="A12" s="2" t="s">
        <v>410</v>
      </c>
      <c r="B12" s="5">
        <v>27173</v>
      </c>
      <c r="C12" s="5" t="s">
        <v>411</v>
      </c>
      <c r="D12" s="5" t="s">
        <v>412</v>
      </c>
      <c r="E12" s="6">
        <v>0.54222939999999997</v>
      </c>
      <c r="F12" s="5" t="s">
        <v>413</v>
      </c>
      <c r="G12" s="5" t="s">
        <v>672</v>
      </c>
      <c r="H12" s="5">
        <v>27173</v>
      </c>
      <c r="I12" s="5" t="s">
        <v>414</v>
      </c>
      <c r="J12" s="6">
        <v>0.1452262</v>
      </c>
      <c r="K12" s="6">
        <v>0.40277010000000002</v>
      </c>
      <c r="L12" s="6">
        <v>0.20862618090000001</v>
      </c>
      <c r="M12" s="5" t="s">
        <v>232</v>
      </c>
      <c r="N12" s="6">
        <v>0.58767896890000004</v>
      </c>
      <c r="O12" s="5" t="s">
        <v>415</v>
      </c>
      <c r="P12" s="5" t="s">
        <v>29</v>
      </c>
      <c r="Q12" s="5" t="s">
        <v>416</v>
      </c>
      <c r="R12" s="171" t="s">
        <v>88</v>
      </c>
      <c r="S12" s="7">
        <v>6.0319688199999999E-2</v>
      </c>
      <c r="T12" s="171" t="s">
        <v>88</v>
      </c>
      <c r="U12" s="171" t="s">
        <v>88</v>
      </c>
      <c r="V12" s="171" t="s">
        <v>88</v>
      </c>
      <c r="W12" s="171" t="s">
        <v>88</v>
      </c>
      <c r="X12" s="171" t="s">
        <v>88</v>
      </c>
    </row>
    <row r="13" spans="1:24" x14ac:dyDescent="0.2">
      <c r="A13" s="2" t="s">
        <v>417</v>
      </c>
      <c r="B13" s="5">
        <v>150496</v>
      </c>
      <c r="C13" s="5" t="s">
        <v>673</v>
      </c>
      <c r="D13" s="5" t="s">
        <v>640</v>
      </c>
      <c r="E13" s="6">
        <v>0.48536839999999998</v>
      </c>
      <c r="F13" s="5" t="s">
        <v>674</v>
      </c>
      <c r="G13" s="5" t="s">
        <v>675</v>
      </c>
      <c r="H13" s="5">
        <v>75726</v>
      </c>
      <c r="I13" s="5" t="s">
        <v>676</v>
      </c>
      <c r="J13" s="6" t="s">
        <v>88</v>
      </c>
      <c r="K13" s="6" t="s">
        <v>88</v>
      </c>
      <c r="L13" s="6">
        <v>0.17476211489999999</v>
      </c>
      <c r="M13" s="6" t="s">
        <v>88</v>
      </c>
      <c r="N13" s="6">
        <v>0.60288935899999996</v>
      </c>
      <c r="O13" s="5" t="s">
        <v>677</v>
      </c>
      <c r="P13" s="5" t="s">
        <v>207</v>
      </c>
      <c r="Q13" s="6" t="s">
        <v>88</v>
      </c>
      <c r="R13" s="148">
        <v>0.1149997339</v>
      </c>
      <c r="S13" s="7">
        <v>8.7882734800000001E-2</v>
      </c>
      <c r="T13" s="148">
        <v>0.1166676</v>
      </c>
      <c r="U13" s="10">
        <v>0.139625</v>
      </c>
      <c r="V13" s="7">
        <v>2.2957399999999999E-2</v>
      </c>
      <c r="W13" s="148">
        <v>0.17181850000000001</v>
      </c>
      <c r="X13" s="7">
        <v>6.2798999999999994E-2</v>
      </c>
    </row>
    <row r="14" spans="1:24" x14ac:dyDescent="0.2">
      <c r="A14" s="2" t="s">
        <v>465</v>
      </c>
      <c r="B14" s="5">
        <v>468778</v>
      </c>
      <c r="C14" s="5" t="s">
        <v>3415</v>
      </c>
      <c r="D14" s="5" t="s">
        <v>466</v>
      </c>
      <c r="E14" s="6">
        <v>0.54214790000000002</v>
      </c>
      <c r="F14" s="5" t="s">
        <v>467</v>
      </c>
      <c r="G14" s="5" t="s">
        <v>678</v>
      </c>
      <c r="H14" s="5">
        <v>143367</v>
      </c>
      <c r="I14" s="5" t="s">
        <v>457</v>
      </c>
      <c r="J14" s="6">
        <v>0.10493669999999999</v>
      </c>
      <c r="K14" s="6">
        <v>0.3454642</v>
      </c>
      <c r="L14" s="7">
        <v>4.71011847E-2</v>
      </c>
      <c r="M14" s="6" t="s">
        <v>117</v>
      </c>
      <c r="N14" s="6">
        <v>0.11289352179999999</v>
      </c>
      <c r="O14" s="5" t="s">
        <v>358</v>
      </c>
      <c r="P14" s="5" t="s">
        <v>151</v>
      </c>
      <c r="Q14" s="6" t="s">
        <v>56</v>
      </c>
      <c r="R14" s="7">
        <v>3.9014201599999999E-2</v>
      </c>
      <c r="S14" s="7">
        <v>1.6003310699999999E-2</v>
      </c>
      <c r="T14" s="12">
        <v>6.2719999999999996E-4</v>
      </c>
      <c r="U14" s="7">
        <v>1.4958000000000001E-2</v>
      </c>
      <c r="V14" s="8">
        <v>2.5853999999999999E-3</v>
      </c>
      <c r="W14" s="7">
        <v>8.7632100000000004E-2</v>
      </c>
      <c r="X14" s="7">
        <v>1.0456999999999999E-2</v>
      </c>
    </row>
    <row r="15" spans="1:24" x14ac:dyDescent="0.2">
      <c r="A15" s="2" t="s">
        <v>468</v>
      </c>
      <c r="B15" s="5">
        <v>1103</v>
      </c>
      <c r="C15" s="5" t="s">
        <v>469</v>
      </c>
      <c r="D15" s="5" t="s">
        <v>470</v>
      </c>
      <c r="E15" s="6">
        <v>0</v>
      </c>
      <c r="F15" s="5" t="s">
        <v>471</v>
      </c>
      <c r="G15" s="5" t="s">
        <v>679</v>
      </c>
      <c r="H15" s="5">
        <v>1103</v>
      </c>
      <c r="I15" s="5" t="s">
        <v>472</v>
      </c>
      <c r="J15" s="6">
        <v>0.20522389999999999</v>
      </c>
      <c r="K15" s="6" t="s">
        <v>88</v>
      </c>
      <c r="L15" s="6">
        <v>0.1296464205</v>
      </c>
      <c r="M15" s="5" t="s">
        <v>473</v>
      </c>
      <c r="N15" s="6">
        <v>0.35486805440000002</v>
      </c>
      <c r="O15" s="5" t="s">
        <v>474</v>
      </c>
      <c r="P15" s="5" t="s">
        <v>151</v>
      </c>
      <c r="Q15" s="5" t="s">
        <v>475</v>
      </c>
      <c r="R15" s="7">
        <v>8.1595651800000002E-2</v>
      </c>
      <c r="S15" s="7">
        <v>2.99184043E-2</v>
      </c>
      <c r="T15" s="7">
        <v>1.6438399999999999E-2</v>
      </c>
      <c r="U15" s="7">
        <v>4.7144199999999997E-2</v>
      </c>
      <c r="V15" s="8">
        <v>5.4396999999999996E-3</v>
      </c>
      <c r="W15" s="7">
        <v>6.6183099999999995E-2</v>
      </c>
      <c r="X15" s="171">
        <v>0</v>
      </c>
    </row>
    <row r="16" spans="1:24" x14ac:dyDescent="0.2">
      <c r="A16" s="2" t="s">
        <v>483</v>
      </c>
      <c r="B16" s="5">
        <v>944</v>
      </c>
      <c r="C16" s="5" t="s">
        <v>484</v>
      </c>
      <c r="D16" s="5" t="s">
        <v>485</v>
      </c>
      <c r="E16" s="6">
        <v>0.38877119999999998</v>
      </c>
      <c r="F16" s="5" t="s">
        <v>486</v>
      </c>
      <c r="G16" s="5" t="s">
        <v>680</v>
      </c>
      <c r="H16" s="5">
        <v>944</v>
      </c>
      <c r="I16" s="5" t="s">
        <v>487</v>
      </c>
      <c r="J16" s="6">
        <v>0.29131360000000001</v>
      </c>
      <c r="K16" s="6">
        <v>0.28919489999999998</v>
      </c>
      <c r="L16" s="6" t="s">
        <v>88</v>
      </c>
      <c r="M16" s="5" t="s">
        <v>488</v>
      </c>
      <c r="N16" s="6">
        <v>1</v>
      </c>
      <c r="O16" s="5" t="s">
        <v>71</v>
      </c>
      <c r="P16" s="5" t="s">
        <v>288</v>
      </c>
      <c r="Q16" s="5" t="s">
        <v>132</v>
      </c>
      <c r="R16" s="148">
        <v>0.44173729420000002</v>
      </c>
      <c r="S16" s="10">
        <v>0.1038135588</v>
      </c>
      <c r="T16" s="7">
        <v>2.6483099999999999E-2</v>
      </c>
      <c r="U16" s="171" t="s">
        <v>88</v>
      </c>
      <c r="V16" s="7">
        <v>3.3898299999999999E-2</v>
      </c>
      <c r="W16" s="171" t="s">
        <v>88</v>
      </c>
      <c r="X16" s="171" t="s">
        <v>88</v>
      </c>
    </row>
    <row r="17" spans="1:24" x14ac:dyDescent="0.2">
      <c r="A17" s="9" t="s">
        <v>506</v>
      </c>
      <c r="B17" s="5">
        <v>2411</v>
      </c>
      <c r="C17" s="5" t="s">
        <v>507</v>
      </c>
      <c r="D17" s="5" t="s">
        <v>508</v>
      </c>
      <c r="E17" s="6">
        <v>0.33969310000000003</v>
      </c>
      <c r="F17" s="5" t="s">
        <v>509</v>
      </c>
      <c r="G17" s="5" t="s">
        <v>681</v>
      </c>
      <c r="H17" s="5">
        <v>2041</v>
      </c>
      <c r="I17" s="5" t="s">
        <v>510</v>
      </c>
      <c r="J17" s="6">
        <v>0.1222361</v>
      </c>
      <c r="K17" s="6">
        <v>0.47392570000000001</v>
      </c>
      <c r="L17" s="6">
        <v>0.41105569409999998</v>
      </c>
      <c r="M17" s="5" t="s">
        <v>511</v>
      </c>
      <c r="N17" s="6">
        <v>0.93114890090000002</v>
      </c>
      <c r="O17" s="5" t="s">
        <v>512</v>
      </c>
      <c r="P17" s="5" t="s">
        <v>513</v>
      </c>
      <c r="Q17" s="5" t="s">
        <v>47</v>
      </c>
      <c r="R17" s="148">
        <v>0.2373589636</v>
      </c>
      <c r="S17" s="7">
        <v>7.0204763899999995E-2</v>
      </c>
      <c r="T17" s="148">
        <v>0.1125883</v>
      </c>
      <c r="U17" s="171" t="s">
        <v>88</v>
      </c>
      <c r="V17" s="171" t="s">
        <v>88</v>
      </c>
      <c r="W17" s="148">
        <v>0.21389240000000001</v>
      </c>
      <c r="X17" s="7">
        <v>9.6827999999999997E-2</v>
      </c>
    </row>
    <row r="18" spans="1:24" x14ac:dyDescent="0.2">
      <c r="A18" s="2" t="s">
        <v>514</v>
      </c>
      <c r="B18" s="5">
        <v>355</v>
      </c>
      <c r="C18" s="5" t="s">
        <v>515</v>
      </c>
      <c r="D18" s="5" t="s">
        <v>682</v>
      </c>
      <c r="E18" s="6">
        <v>0.34647889999999998</v>
      </c>
      <c r="F18" s="5" t="s">
        <v>517</v>
      </c>
      <c r="G18" s="5" t="s">
        <v>683</v>
      </c>
      <c r="H18" s="5">
        <v>355</v>
      </c>
      <c r="I18" s="5" t="s">
        <v>684</v>
      </c>
      <c r="J18" s="6">
        <v>0.1323944</v>
      </c>
      <c r="K18" s="6">
        <v>0.50422540000000005</v>
      </c>
      <c r="L18" s="6">
        <v>0.1746478826</v>
      </c>
      <c r="M18" s="5" t="s">
        <v>519</v>
      </c>
      <c r="N18" s="6">
        <v>0.82816898819999996</v>
      </c>
      <c r="O18" s="5" t="s">
        <v>520</v>
      </c>
      <c r="P18" s="5" t="s">
        <v>29</v>
      </c>
      <c r="Q18" s="5" t="s">
        <v>56</v>
      </c>
      <c r="R18" s="148">
        <v>0.18644067650000001</v>
      </c>
      <c r="S18" s="7">
        <v>7.6271183800000003E-2</v>
      </c>
      <c r="T18" s="171" t="s">
        <v>88</v>
      </c>
      <c r="U18" s="171" t="s">
        <v>88</v>
      </c>
      <c r="V18" s="171" t="s">
        <v>88</v>
      </c>
      <c r="W18" s="171" t="s">
        <v>88</v>
      </c>
      <c r="X18" s="171" t="s">
        <v>88</v>
      </c>
    </row>
    <row r="19" spans="1:24" x14ac:dyDescent="0.2">
      <c r="A19" s="2" t="s">
        <v>521</v>
      </c>
      <c r="B19" s="5">
        <v>5194</v>
      </c>
      <c r="C19" s="5" t="s">
        <v>522</v>
      </c>
      <c r="D19" s="5" t="s">
        <v>224</v>
      </c>
      <c r="E19" s="6">
        <v>0.43839050000000002</v>
      </c>
      <c r="F19" s="5" t="s">
        <v>351</v>
      </c>
      <c r="G19" s="5" t="s">
        <v>535</v>
      </c>
      <c r="H19" s="5">
        <v>5194</v>
      </c>
      <c r="I19" s="5" t="s">
        <v>1896</v>
      </c>
      <c r="J19" s="6">
        <v>0.12668460000000001</v>
      </c>
      <c r="K19" s="6">
        <v>0.41875240000000002</v>
      </c>
      <c r="L19" s="6">
        <v>0.51001155379999996</v>
      </c>
      <c r="M19" s="5" t="s">
        <v>524</v>
      </c>
      <c r="N19" s="6">
        <v>0.91703820229999999</v>
      </c>
      <c r="O19" s="5" t="s">
        <v>525</v>
      </c>
      <c r="P19" s="5" t="s">
        <v>288</v>
      </c>
      <c r="Q19" s="5" t="s">
        <v>526</v>
      </c>
      <c r="R19" s="148">
        <v>0.21621100600000001</v>
      </c>
      <c r="S19" s="10">
        <v>0.1020408198</v>
      </c>
      <c r="T19" s="148">
        <v>9.7997699999999993E-2</v>
      </c>
      <c r="U19" s="148">
        <v>0.17212169999999999</v>
      </c>
      <c r="V19" s="7">
        <v>8.5290699999999997E-2</v>
      </c>
      <c r="W19" s="7">
        <v>8.2595299999999996E-2</v>
      </c>
      <c r="X19" s="171" t="s">
        <v>88</v>
      </c>
    </row>
    <row r="20" spans="1:24" x14ac:dyDescent="0.2">
      <c r="A20" s="2" t="s">
        <v>532</v>
      </c>
      <c r="B20" s="5">
        <v>5062</v>
      </c>
      <c r="C20" s="5" t="s">
        <v>533</v>
      </c>
      <c r="D20" s="5" t="s">
        <v>534</v>
      </c>
      <c r="E20" s="150">
        <v>0.39905180000000001</v>
      </c>
      <c r="F20" s="5" t="s">
        <v>535</v>
      </c>
      <c r="G20" s="5" t="s">
        <v>1902</v>
      </c>
      <c r="H20" s="5">
        <v>5062</v>
      </c>
      <c r="I20" s="5" t="s">
        <v>536</v>
      </c>
      <c r="J20" s="150">
        <v>0.1586767</v>
      </c>
      <c r="K20" s="150">
        <v>0.4320523</v>
      </c>
      <c r="L20" s="150">
        <v>0.3546029329</v>
      </c>
      <c r="M20" s="5" t="s">
        <v>537</v>
      </c>
      <c r="N20" s="150">
        <v>0.94589215520000003</v>
      </c>
      <c r="O20" s="5" t="s">
        <v>538</v>
      </c>
      <c r="P20" s="5" t="s">
        <v>513</v>
      </c>
      <c r="Q20" s="5" t="s">
        <v>144</v>
      </c>
      <c r="R20" s="150">
        <v>0.19802372160000001</v>
      </c>
      <c r="S20" s="7">
        <v>8.2251943600000002E-2</v>
      </c>
      <c r="T20" s="150">
        <v>0.18580940000000001</v>
      </c>
      <c r="U20" s="150">
        <v>0.20818970000000001</v>
      </c>
      <c r="V20" s="7">
        <v>7.4242699999999995E-2</v>
      </c>
      <c r="W20" s="10">
        <v>0.1227201</v>
      </c>
      <c r="X20" s="7">
        <v>6.7823700000000001E-2</v>
      </c>
    </row>
    <row r="21" spans="1:24" x14ac:dyDescent="0.2">
      <c r="A21" s="2" t="s">
        <v>558</v>
      </c>
      <c r="B21" s="5">
        <v>463</v>
      </c>
      <c r="C21" s="5" t="s">
        <v>559</v>
      </c>
      <c r="D21" s="5" t="s">
        <v>560</v>
      </c>
      <c r="E21" s="6">
        <v>0.30669550000000001</v>
      </c>
      <c r="F21" s="5" t="s">
        <v>685</v>
      </c>
      <c r="G21" s="5" t="s">
        <v>686</v>
      </c>
      <c r="H21" s="5">
        <v>463</v>
      </c>
      <c r="I21" s="5" t="s">
        <v>687</v>
      </c>
      <c r="J21" s="6">
        <v>0.1754386</v>
      </c>
      <c r="K21" s="6">
        <v>0.7785088</v>
      </c>
      <c r="L21" s="6">
        <v>0.23326133909999999</v>
      </c>
      <c r="M21" s="5" t="s">
        <v>688</v>
      </c>
      <c r="N21" s="6">
        <v>0.948164165</v>
      </c>
      <c r="O21" s="5" t="s">
        <v>187</v>
      </c>
      <c r="P21" s="5" t="s">
        <v>29</v>
      </c>
      <c r="Q21" s="5" t="s">
        <v>152</v>
      </c>
      <c r="R21" s="148">
        <v>0.1971830986</v>
      </c>
      <c r="S21" s="7">
        <v>7.5117370899999994E-2</v>
      </c>
      <c r="T21" s="171" t="s">
        <v>88</v>
      </c>
      <c r="U21" s="171" t="s">
        <v>88</v>
      </c>
      <c r="V21" s="171" t="s">
        <v>88</v>
      </c>
      <c r="W21" s="171" t="s">
        <v>88</v>
      </c>
      <c r="X21" s="171" t="s">
        <v>88</v>
      </c>
    </row>
    <row r="22" spans="1:24" x14ac:dyDescent="0.2">
      <c r="A22" s="2" t="s">
        <v>564</v>
      </c>
      <c r="B22" s="5">
        <v>1044</v>
      </c>
      <c r="C22" s="5" t="s">
        <v>689</v>
      </c>
      <c r="D22" s="5" t="s">
        <v>690</v>
      </c>
      <c r="E22" s="6">
        <v>0.39176250000000001</v>
      </c>
      <c r="F22" s="5" t="s">
        <v>691</v>
      </c>
      <c r="G22" s="5" t="s">
        <v>692</v>
      </c>
      <c r="H22" s="5">
        <v>1044</v>
      </c>
      <c r="I22" s="5" t="s">
        <v>693</v>
      </c>
      <c r="J22" s="6">
        <v>0.1026871</v>
      </c>
      <c r="K22" s="6">
        <v>0</v>
      </c>
      <c r="L22" s="7">
        <v>9.5785439E-2</v>
      </c>
      <c r="M22" s="5" t="s">
        <v>694</v>
      </c>
      <c r="N22" s="6">
        <v>0.76577669380000002</v>
      </c>
      <c r="O22" s="5" t="s">
        <v>569</v>
      </c>
      <c r="P22" s="5" t="s">
        <v>570</v>
      </c>
      <c r="Q22" s="5" t="s">
        <v>152</v>
      </c>
      <c r="R22" s="7">
        <v>9.7701147200000005E-2</v>
      </c>
      <c r="S22" s="7">
        <v>2.2030651599999999E-2</v>
      </c>
      <c r="T22" s="171" t="s">
        <v>88</v>
      </c>
      <c r="U22" s="171" t="s">
        <v>88</v>
      </c>
      <c r="V22" s="7">
        <v>3.83142E-2</v>
      </c>
      <c r="W22" s="171" t="s">
        <v>88</v>
      </c>
      <c r="X22" s="171" t="s">
        <v>88</v>
      </c>
    </row>
    <row r="23" spans="1:24" x14ac:dyDescent="0.2">
      <c r="A23" s="2" t="s">
        <v>662</v>
      </c>
      <c r="B23" s="5">
        <f>SUM(B3:B22)</f>
        <v>721394</v>
      </c>
      <c r="C23" s="5" t="s">
        <v>3448</v>
      </c>
      <c r="D23" s="5" t="s">
        <v>695</v>
      </c>
      <c r="E23" s="6">
        <v>0.52637529999999999</v>
      </c>
      <c r="F23" s="5" t="s">
        <v>3036</v>
      </c>
      <c r="G23" s="5" t="s">
        <v>156</v>
      </c>
      <c r="H23" s="5">
        <f>SUM(H3:H22)</f>
        <v>320443</v>
      </c>
      <c r="I23" s="5" t="s">
        <v>457</v>
      </c>
      <c r="J23" s="6">
        <v>0.1145079</v>
      </c>
      <c r="K23" s="6">
        <v>0.35029729999999998</v>
      </c>
      <c r="L23" s="7">
        <v>9.3589585200000006E-2</v>
      </c>
      <c r="M23" s="5" t="s">
        <v>696</v>
      </c>
      <c r="N23" s="6">
        <v>0.26950164989999997</v>
      </c>
      <c r="O23" s="5" t="s">
        <v>110</v>
      </c>
      <c r="P23" s="5" t="s">
        <v>29</v>
      </c>
      <c r="Q23" s="5" t="s">
        <v>30</v>
      </c>
      <c r="R23" s="7">
        <v>6.27752897E-2</v>
      </c>
      <c r="S23" s="7">
        <v>3.49508771E-2</v>
      </c>
      <c r="T23" s="7">
        <v>3.1988700000000002E-2</v>
      </c>
      <c r="U23" s="7">
        <v>4.7381100000000002E-2</v>
      </c>
      <c r="V23" s="7">
        <v>1.0110299999999999E-2</v>
      </c>
      <c r="W23" s="148">
        <v>0.1082052</v>
      </c>
      <c r="X23" s="7">
        <v>2.4212899999999999E-2</v>
      </c>
    </row>
    <row r="24" spans="1:24" x14ac:dyDescent="0.2">
      <c r="H24" s="7">
        <f>H23/B23</f>
        <v>0.44419970224315702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17961-10E1-4165-9923-0FF999B8861E}">
  <dimension ref="A1:K22"/>
  <sheetViews>
    <sheetView workbookViewId="0">
      <selection activeCell="B11" sqref="B11"/>
    </sheetView>
  </sheetViews>
  <sheetFormatPr defaultColWidth="9.42578125" defaultRowHeight="14.25" x14ac:dyDescent="0.2"/>
  <cols>
    <col min="1" max="1" width="9.42578125" style="2"/>
    <col min="2" max="2" width="14" style="2" customWidth="1"/>
    <col min="3" max="3" width="11.5703125" style="2" bestFit="1" customWidth="1"/>
    <col min="4" max="4" width="14.5703125" style="2" bestFit="1" customWidth="1"/>
    <col min="5" max="5" width="11.5703125" style="2" bestFit="1" customWidth="1"/>
    <col min="6" max="6" width="14.42578125" style="2" bestFit="1" customWidth="1"/>
    <col min="7" max="10" width="11.5703125" style="2" bestFit="1" customWidth="1"/>
    <col min="11" max="11" width="14.5703125" style="2" bestFit="1" customWidth="1"/>
    <col min="12" max="16384" width="9.42578125" style="2"/>
  </cols>
  <sheetData>
    <row r="1" spans="1:11" x14ac:dyDescent="0.2">
      <c r="A1" s="2" t="s">
        <v>1331</v>
      </c>
      <c r="B1" s="2" t="s">
        <v>3074</v>
      </c>
    </row>
    <row r="2" spans="1:11" s="17" customFormat="1" ht="15" x14ac:dyDescent="0.25">
      <c r="A2" s="55" t="s">
        <v>2</v>
      </c>
      <c r="B2" s="56" t="s">
        <v>700</v>
      </c>
      <c r="C2" s="56" t="s">
        <v>701</v>
      </c>
      <c r="D2" s="56" t="s">
        <v>702</v>
      </c>
      <c r="E2" s="56" t="s">
        <v>703</v>
      </c>
      <c r="F2" s="56" t="s">
        <v>704</v>
      </c>
      <c r="G2" s="56" t="s">
        <v>705</v>
      </c>
      <c r="H2" s="56" t="s">
        <v>19</v>
      </c>
      <c r="I2" s="56" t="s">
        <v>20</v>
      </c>
      <c r="J2" s="56" t="s">
        <v>706</v>
      </c>
      <c r="K2" s="56" t="s">
        <v>21</v>
      </c>
    </row>
    <row r="3" spans="1:11" x14ac:dyDescent="0.2">
      <c r="A3" s="20" t="s">
        <v>40</v>
      </c>
      <c r="B3" s="57" t="s">
        <v>717</v>
      </c>
      <c r="C3" s="57" t="s">
        <v>1303</v>
      </c>
      <c r="D3" s="57" t="s">
        <v>719</v>
      </c>
      <c r="E3" s="57" t="s">
        <v>1304</v>
      </c>
      <c r="F3" s="57" t="s">
        <v>721</v>
      </c>
      <c r="G3" s="57" t="s">
        <v>722</v>
      </c>
      <c r="H3" s="57" t="s">
        <v>723</v>
      </c>
      <c r="I3" s="57" t="s">
        <v>724</v>
      </c>
      <c r="J3" s="57" t="s">
        <v>725</v>
      </c>
      <c r="K3" s="57" t="s">
        <v>726</v>
      </c>
    </row>
    <row r="4" spans="1:11" x14ac:dyDescent="0.2">
      <c r="A4" s="20" t="s">
        <v>48</v>
      </c>
      <c r="B4" s="57" t="s">
        <v>1899</v>
      </c>
      <c r="C4" s="57" t="s">
        <v>1900</v>
      </c>
      <c r="D4" s="57"/>
      <c r="E4" s="57"/>
      <c r="F4" s="57"/>
      <c r="G4" s="57" t="s">
        <v>1901</v>
      </c>
      <c r="H4" s="57" t="s">
        <v>1159</v>
      </c>
      <c r="I4" s="57"/>
      <c r="J4" s="57"/>
      <c r="K4" s="57"/>
    </row>
    <row r="5" spans="1:11" x14ac:dyDescent="0.2">
      <c r="A5" s="20" t="s">
        <v>65</v>
      </c>
      <c r="B5" s="57" t="s">
        <v>732</v>
      </c>
      <c r="C5" s="57" t="s">
        <v>733</v>
      </c>
      <c r="D5" s="57"/>
      <c r="E5" s="57"/>
      <c r="F5" s="57" t="s">
        <v>734</v>
      </c>
      <c r="G5" s="57" t="s">
        <v>735</v>
      </c>
      <c r="H5" s="57" t="s">
        <v>736</v>
      </c>
      <c r="I5" s="57"/>
      <c r="J5" s="57" t="s">
        <v>737</v>
      </c>
      <c r="K5" s="57" t="s">
        <v>736</v>
      </c>
    </row>
    <row r="6" spans="1:11" x14ac:dyDescent="0.2">
      <c r="A6" s="20" t="s">
        <v>92</v>
      </c>
      <c r="B6" s="57" t="s">
        <v>744</v>
      </c>
      <c r="C6" s="57" t="s">
        <v>745</v>
      </c>
      <c r="D6" s="57"/>
      <c r="E6" s="57" t="s">
        <v>1305</v>
      </c>
      <c r="F6" s="57"/>
      <c r="G6" s="57" t="s">
        <v>747</v>
      </c>
      <c r="H6" s="57" t="s">
        <v>748</v>
      </c>
      <c r="I6" s="57" t="s">
        <v>749</v>
      </c>
      <c r="J6" s="57"/>
      <c r="K6" s="57" t="s">
        <v>750</v>
      </c>
    </row>
    <row r="7" spans="1:11" x14ac:dyDescent="0.2">
      <c r="A7" s="20" t="s">
        <v>112</v>
      </c>
      <c r="B7" s="57" t="s">
        <v>757</v>
      </c>
      <c r="C7" s="57" t="s">
        <v>1306</v>
      </c>
      <c r="D7" s="57"/>
      <c r="E7" s="57"/>
      <c r="F7" s="57"/>
      <c r="G7" s="57" t="s">
        <v>759</v>
      </c>
      <c r="H7" s="57" t="s">
        <v>760</v>
      </c>
      <c r="I7" s="57" t="s">
        <v>761</v>
      </c>
      <c r="J7" s="57" t="s">
        <v>1307</v>
      </c>
      <c r="K7" s="57"/>
    </row>
    <row r="8" spans="1:11" x14ac:dyDescent="0.2">
      <c r="A8" s="20" t="s">
        <v>119</v>
      </c>
      <c r="B8" s="57" t="s">
        <v>1308</v>
      </c>
      <c r="C8" s="57" t="s">
        <v>1309</v>
      </c>
      <c r="D8" s="57"/>
      <c r="E8" s="57"/>
      <c r="F8" s="57"/>
      <c r="G8" s="57" t="s">
        <v>1310</v>
      </c>
      <c r="H8" s="57"/>
      <c r="I8" s="57" t="s">
        <v>1311</v>
      </c>
      <c r="J8" s="57"/>
      <c r="K8" s="57"/>
    </row>
    <row r="9" spans="1:11" x14ac:dyDescent="0.2">
      <c r="A9" s="20" t="s">
        <v>188</v>
      </c>
      <c r="B9" s="57" t="s">
        <v>822</v>
      </c>
      <c r="C9" s="57" t="s">
        <v>823</v>
      </c>
      <c r="D9" s="57"/>
      <c r="E9" s="57"/>
      <c r="F9" s="57"/>
      <c r="G9" s="57" t="s">
        <v>1312</v>
      </c>
      <c r="H9" s="57" t="s">
        <v>825</v>
      </c>
      <c r="I9" s="57" t="s">
        <v>826</v>
      </c>
      <c r="J9" s="57"/>
      <c r="K9" s="57" t="s">
        <v>730</v>
      </c>
    </row>
    <row r="10" spans="1:11" x14ac:dyDescent="0.2">
      <c r="A10" s="20" t="s">
        <v>209</v>
      </c>
      <c r="B10" s="57" t="s">
        <v>3127</v>
      </c>
      <c r="C10" s="57" t="s">
        <v>3128</v>
      </c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20" t="s">
        <v>393</v>
      </c>
      <c r="B11" s="57" t="s">
        <v>1313</v>
      </c>
      <c r="C11" s="57" t="s">
        <v>1314</v>
      </c>
      <c r="D11" s="57"/>
      <c r="E11" s="57"/>
      <c r="F11" s="57"/>
      <c r="G11" s="57" t="s">
        <v>1315</v>
      </c>
      <c r="H11" s="57" t="s">
        <v>1132</v>
      </c>
      <c r="I11" s="57" t="s">
        <v>1316</v>
      </c>
      <c r="J11" s="57"/>
      <c r="K11" s="57" t="s">
        <v>1317</v>
      </c>
    </row>
    <row r="12" spans="1:11" x14ac:dyDescent="0.2">
      <c r="A12" s="20" t="s">
        <v>410</v>
      </c>
      <c r="B12" s="57" t="s">
        <v>1145</v>
      </c>
      <c r="C12" s="57" t="s">
        <v>1146</v>
      </c>
      <c r="D12" s="57" t="s">
        <v>1147</v>
      </c>
      <c r="E12" s="57"/>
      <c r="F12" s="57"/>
      <c r="G12" s="57" t="s">
        <v>1148</v>
      </c>
      <c r="H12" s="57" t="s">
        <v>1149</v>
      </c>
      <c r="I12" s="57"/>
      <c r="J12" s="57"/>
      <c r="K12" s="57"/>
    </row>
    <row r="13" spans="1:11" x14ac:dyDescent="0.2">
      <c r="A13" s="20" t="s">
        <v>417</v>
      </c>
      <c r="B13" s="57" t="s">
        <v>1318</v>
      </c>
      <c r="C13" s="57" t="s">
        <v>1042</v>
      </c>
      <c r="D13" s="57" t="s">
        <v>1047</v>
      </c>
      <c r="E13" s="57" t="s">
        <v>955</v>
      </c>
      <c r="F13" s="57" t="s">
        <v>1319</v>
      </c>
      <c r="G13" s="57" t="s">
        <v>1062</v>
      </c>
      <c r="H13" s="57" t="s">
        <v>1320</v>
      </c>
      <c r="I13" s="57" t="s">
        <v>815</v>
      </c>
      <c r="J13" s="57" t="s">
        <v>886</v>
      </c>
      <c r="K13" s="57" t="s">
        <v>1321</v>
      </c>
    </row>
    <row r="14" spans="1:11" x14ac:dyDescent="0.2">
      <c r="A14" s="20" t="s">
        <v>1188</v>
      </c>
      <c r="B14" s="57" t="s">
        <v>1189</v>
      </c>
      <c r="C14" s="57"/>
      <c r="D14" s="57" t="s">
        <v>1151</v>
      </c>
      <c r="E14" s="57" t="s">
        <v>1015</v>
      </c>
      <c r="F14" s="57"/>
      <c r="G14" s="57" t="s">
        <v>1125</v>
      </c>
      <c r="H14" s="57" t="s">
        <v>1013</v>
      </c>
      <c r="I14" s="57" t="s">
        <v>900</v>
      </c>
      <c r="J14" s="57" t="s">
        <v>896</v>
      </c>
      <c r="K14" s="57" t="s">
        <v>1190</v>
      </c>
    </row>
    <row r="15" spans="1:11" x14ac:dyDescent="0.2">
      <c r="A15" s="20" t="s">
        <v>468</v>
      </c>
      <c r="B15" s="57" t="s">
        <v>1191</v>
      </c>
      <c r="C15" s="57" t="s">
        <v>1135</v>
      </c>
      <c r="D15" s="57"/>
      <c r="E15" s="57" t="s">
        <v>1193</v>
      </c>
      <c r="F15" s="20"/>
      <c r="G15" s="57" t="s">
        <v>1178</v>
      </c>
      <c r="H15" s="57" t="s">
        <v>1139</v>
      </c>
      <c r="I15" s="57" t="s">
        <v>1322</v>
      </c>
      <c r="J15" s="57" t="s">
        <v>733</v>
      </c>
      <c r="K15" s="57"/>
    </row>
    <row r="16" spans="1:11" x14ac:dyDescent="0.2">
      <c r="A16" s="20" t="s">
        <v>483</v>
      </c>
      <c r="B16" s="57" t="s">
        <v>1199</v>
      </c>
      <c r="C16" s="57"/>
      <c r="D16" s="57" t="s">
        <v>1323</v>
      </c>
      <c r="E16" s="57"/>
      <c r="F16" s="20"/>
      <c r="G16" s="57"/>
      <c r="H16" s="57"/>
      <c r="I16" s="57"/>
      <c r="J16" s="57"/>
      <c r="K16" s="57"/>
    </row>
    <row r="17" spans="1:11" x14ac:dyDescent="0.2">
      <c r="A17" s="20" t="s">
        <v>1217</v>
      </c>
      <c r="B17" s="57" t="s">
        <v>1218</v>
      </c>
      <c r="C17" s="57" t="s">
        <v>1219</v>
      </c>
      <c r="D17" s="57" t="s">
        <v>1220</v>
      </c>
      <c r="E17" s="57" t="s">
        <v>1221</v>
      </c>
      <c r="F17" s="20"/>
      <c r="G17" s="57"/>
      <c r="H17" s="57" t="s">
        <v>1222</v>
      </c>
      <c r="I17" s="57" t="s">
        <v>1223</v>
      </c>
      <c r="J17" s="57"/>
      <c r="K17" s="57"/>
    </row>
    <row r="18" spans="1:11" x14ac:dyDescent="0.2">
      <c r="A18" s="20" t="s">
        <v>514</v>
      </c>
      <c r="B18" s="57" t="s">
        <v>1324</v>
      </c>
      <c r="C18" s="57" t="s">
        <v>1325</v>
      </c>
      <c r="D18" s="57" t="s">
        <v>1326</v>
      </c>
      <c r="E18" s="57"/>
      <c r="F18" s="20"/>
      <c r="G18" s="57"/>
      <c r="H18" s="57"/>
      <c r="I18" s="57"/>
      <c r="J18" s="57"/>
      <c r="K18" s="57"/>
    </row>
    <row r="19" spans="1:11" x14ac:dyDescent="0.2">
      <c r="A19" s="20" t="s">
        <v>521</v>
      </c>
      <c r="B19" s="57" t="s">
        <v>1228</v>
      </c>
      <c r="C19" s="57" t="s">
        <v>1229</v>
      </c>
      <c r="D19" s="57" t="s">
        <v>1230</v>
      </c>
      <c r="E19" s="57"/>
      <c r="F19" s="57"/>
      <c r="G19" s="57" t="s">
        <v>1897</v>
      </c>
      <c r="H19" s="57" t="s">
        <v>1232</v>
      </c>
      <c r="I19" s="57" t="s">
        <v>1170</v>
      </c>
      <c r="J19" s="57" t="s">
        <v>714</v>
      </c>
      <c r="K19" s="57" t="s">
        <v>1233</v>
      </c>
    </row>
    <row r="20" spans="1:11" x14ac:dyDescent="0.2">
      <c r="A20" s="20" t="s">
        <v>532</v>
      </c>
      <c r="B20" s="57" t="s">
        <v>1236</v>
      </c>
      <c r="C20" s="57" t="s">
        <v>1903</v>
      </c>
      <c r="D20" s="57" t="s">
        <v>1238</v>
      </c>
      <c r="E20" s="57"/>
      <c r="F20" s="57"/>
      <c r="G20" s="57" t="s">
        <v>1239</v>
      </c>
      <c r="H20" s="57" t="s">
        <v>1240</v>
      </c>
      <c r="I20" s="57" t="s">
        <v>1241</v>
      </c>
      <c r="J20" s="57" t="s">
        <v>1242</v>
      </c>
      <c r="K20" s="57" t="s">
        <v>1169</v>
      </c>
    </row>
    <row r="21" spans="1:11" x14ac:dyDescent="0.2">
      <c r="A21" s="20" t="s">
        <v>558</v>
      </c>
      <c r="B21" s="57" t="s">
        <v>1327</v>
      </c>
      <c r="C21" s="57"/>
      <c r="D21" s="57" t="s">
        <v>1328</v>
      </c>
      <c r="E21" s="57"/>
      <c r="F21" s="57"/>
      <c r="G21" s="57"/>
      <c r="H21" s="57"/>
      <c r="I21" s="57"/>
      <c r="J21" s="57"/>
      <c r="K21" s="57"/>
    </row>
    <row r="22" spans="1:11" x14ac:dyDescent="0.2">
      <c r="A22" s="20" t="s">
        <v>564</v>
      </c>
      <c r="B22" s="57" t="s">
        <v>1329</v>
      </c>
      <c r="C22" s="57" t="s">
        <v>1139</v>
      </c>
      <c r="D22" s="57" t="s">
        <v>1330</v>
      </c>
      <c r="E22" s="57"/>
      <c r="F22" s="57"/>
      <c r="G22" s="57"/>
      <c r="H22" s="57"/>
      <c r="I22" s="57"/>
      <c r="J22" s="57"/>
      <c r="K22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FB46-6D01-4B8B-98F4-097FE7C4CCB9}">
  <dimension ref="A1:AB45"/>
  <sheetViews>
    <sheetView workbookViewId="0">
      <selection activeCell="B2" sqref="B2:G2"/>
    </sheetView>
  </sheetViews>
  <sheetFormatPr defaultColWidth="8.5703125" defaultRowHeight="14.25" x14ac:dyDescent="0.2"/>
  <cols>
    <col min="1" max="1" width="10.42578125" style="2" customWidth="1"/>
    <col min="2" max="13" width="18.5703125" style="2" customWidth="1"/>
    <col min="14" max="14" width="3.42578125" style="2" customWidth="1"/>
    <col min="15" max="16" width="8.5703125" style="2"/>
    <col min="17" max="28" width="15.5703125" style="2" customWidth="1"/>
    <col min="29" max="16384" width="8.5703125" style="2"/>
  </cols>
  <sheetData>
    <row r="1" spans="1:28" ht="15.75" thickBot="1" x14ac:dyDescent="0.3">
      <c r="A1" s="2" t="s">
        <v>1360</v>
      </c>
      <c r="B1" s="2" t="s">
        <v>5460</v>
      </c>
      <c r="O1" s="17" t="s">
        <v>3694</v>
      </c>
      <c r="P1" s="260" t="s">
        <v>5454</v>
      </c>
      <c r="Q1" s="260"/>
      <c r="R1" s="260"/>
      <c r="S1" s="260"/>
      <c r="T1" s="260"/>
    </row>
    <row r="2" spans="1:28" ht="15" x14ac:dyDescent="0.25">
      <c r="A2" s="155" t="s">
        <v>1476</v>
      </c>
      <c r="B2" s="261" t="s">
        <v>1333</v>
      </c>
      <c r="C2" s="262"/>
      <c r="D2" s="262"/>
      <c r="E2" s="262"/>
      <c r="F2" s="262"/>
      <c r="G2" s="263"/>
      <c r="H2" s="262" t="s">
        <v>1333</v>
      </c>
      <c r="I2" s="262"/>
      <c r="J2" s="262"/>
      <c r="K2" s="262"/>
      <c r="L2" s="262"/>
      <c r="M2" s="263"/>
      <c r="O2" s="154"/>
      <c r="P2" s="155" t="s">
        <v>1476</v>
      </c>
      <c r="Q2" s="261" t="s">
        <v>1333</v>
      </c>
      <c r="R2" s="262"/>
      <c r="S2" s="262"/>
      <c r="T2" s="262"/>
      <c r="U2" s="262"/>
      <c r="V2" s="263"/>
      <c r="W2" s="262" t="s">
        <v>1333</v>
      </c>
      <c r="X2" s="262"/>
      <c r="Y2" s="262"/>
      <c r="Z2" s="262"/>
      <c r="AA2" s="262"/>
      <c r="AB2" s="263"/>
    </row>
    <row r="3" spans="1:28" ht="15.75" thickBot="1" x14ac:dyDescent="0.3">
      <c r="A3" s="156" t="s">
        <v>664</v>
      </c>
      <c r="B3" s="157" t="s">
        <v>1337</v>
      </c>
      <c r="C3" s="158" t="s">
        <v>1338</v>
      </c>
      <c r="D3" s="158" t="s">
        <v>1474</v>
      </c>
      <c r="E3" s="159" t="s">
        <v>1339</v>
      </c>
      <c r="F3" s="159" t="s">
        <v>1340</v>
      </c>
      <c r="G3" s="160" t="s">
        <v>1341</v>
      </c>
      <c r="H3" s="161" t="s">
        <v>1337</v>
      </c>
      <c r="I3" s="158" t="s">
        <v>1338</v>
      </c>
      <c r="J3" s="158" t="s">
        <v>1474</v>
      </c>
      <c r="K3" s="159" t="s">
        <v>1339</v>
      </c>
      <c r="L3" s="159" t="s">
        <v>1340</v>
      </c>
      <c r="M3" s="160" t="s">
        <v>1341</v>
      </c>
      <c r="P3" s="156" t="s">
        <v>664</v>
      </c>
      <c r="Q3" s="157" t="s">
        <v>1337</v>
      </c>
      <c r="R3" s="158" t="s">
        <v>1338</v>
      </c>
      <c r="S3" s="158" t="s">
        <v>1474</v>
      </c>
      <c r="T3" s="159" t="s">
        <v>1339</v>
      </c>
      <c r="U3" s="159" t="s">
        <v>1340</v>
      </c>
      <c r="V3" s="160" t="s">
        <v>1341</v>
      </c>
      <c r="W3" s="161" t="s">
        <v>1337</v>
      </c>
      <c r="X3" s="158" t="s">
        <v>1338</v>
      </c>
      <c r="Y3" s="158" t="s">
        <v>1474</v>
      </c>
      <c r="Z3" s="159" t="s">
        <v>1339</v>
      </c>
      <c r="AA3" s="159" t="s">
        <v>1340</v>
      </c>
      <c r="AB3" s="160" t="s">
        <v>1341</v>
      </c>
    </row>
    <row r="4" spans="1:28" ht="15" x14ac:dyDescent="0.25">
      <c r="A4" s="155"/>
      <c r="B4" s="261" t="s">
        <v>1342</v>
      </c>
      <c r="C4" s="262"/>
      <c r="D4" s="262"/>
      <c r="E4" s="262"/>
      <c r="F4" s="262"/>
      <c r="G4" s="263"/>
      <c r="H4" s="264" t="s">
        <v>1343</v>
      </c>
      <c r="I4" s="264"/>
      <c r="J4" s="264"/>
      <c r="K4" s="264"/>
      <c r="L4" s="264"/>
      <c r="M4" s="265"/>
      <c r="P4" s="155"/>
      <c r="Q4" s="261" t="s">
        <v>1342</v>
      </c>
      <c r="R4" s="262"/>
      <c r="S4" s="262"/>
      <c r="T4" s="262"/>
      <c r="U4" s="262"/>
      <c r="V4" s="263"/>
      <c r="W4" s="264" t="s">
        <v>1343</v>
      </c>
      <c r="X4" s="264"/>
      <c r="Y4" s="264"/>
      <c r="Z4" s="264"/>
      <c r="AA4" s="264"/>
      <c r="AB4" s="265"/>
    </row>
    <row r="5" spans="1:28" ht="15" x14ac:dyDescent="0.25">
      <c r="A5" s="162" t="s">
        <v>1344</v>
      </c>
      <c r="B5" s="167" t="s">
        <v>3104</v>
      </c>
      <c r="C5" s="81" t="s">
        <v>4460</v>
      </c>
      <c r="D5" s="81" t="s">
        <v>4461</v>
      </c>
      <c r="E5" s="81" t="s">
        <v>4462</v>
      </c>
      <c r="F5" s="81" t="s">
        <v>4463</v>
      </c>
      <c r="G5" s="233" t="s">
        <v>4464</v>
      </c>
      <c r="H5" s="163" t="s">
        <v>4465</v>
      </c>
      <c r="I5" s="81" t="s">
        <v>4466</v>
      </c>
      <c r="J5" s="81" t="s">
        <v>4467</v>
      </c>
      <c r="K5" s="81" t="s">
        <v>4468</v>
      </c>
      <c r="L5" s="81" t="s">
        <v>4469</v>
      </c>
      <c r="M5" s="233" t="s">
        <v>4470</v>
      </c>
      <c r="P5" s="162" t="s">
        <v>1344</v>
      </c>
      <c r="Q5" s="167" t="s">
        <v>4040</v>
      </c>
      <c r="R5" s="81" t="s">
        <v>4041</v>
      </c>
      <c r="S5" s="81" t="s">
        <v>4042</v>
      </c>
      <c r="T5" s="81" t="s">
        <v>4043</v>
      </c>
      <c r="U5" s="81" t="s">
        <v>4044</v>
      </c>
      <c r="V5" s="233" t="s">
        <v>4045</v>
      </c>
      <c r="W5" s="163" t="s">
        <v>4082</v>
      </c>
      <c r="X5" s="81" t="s">
        <v>4083</v>
      </c>
      <c r="Y5" s="81" t="s">
        <v>4084</v>
      </c>
      <c r="Z5" s="81" t="s">
        <v>4085</v>
      </c>
      <c r="AA5" s="81" t="s">
        <v>4086</v>
      </c>
      <c r="AB5" s="233" t="s">
        <v>4087</v>
      </c>
    </row>
    <row r="6" spans="1:28" ht="15" x14ac:dyDescent="0.25">
      <c r="A6" s="162" t="s">
        <v>1345</v>
      </c>
      <c r="B6" s="164" t="s">
        <v>1346</v>
      </c>
      <c r="C6" s="81" t="s">
        <v>4471</v>
      </c>
      <c r="D6" s="81" t="s">
        <v>4472</v>
      </c>
      <c r="E6" s="81" t="s">
        <v>4473</v>
      </c>
      <c r="F6" s="81" t="s">
        <v>4474</v>
      </c>
      <c r="G6" s="233" t="s">
        <v>4475</v>
      </c>
      <c r="H6" s="165" t="s">
        <v>1346</v>
      </c>
      <c r="I6" s="81" t="s">
        <v>4476</v>
      </c>
      <c r="J6" s="81" t="s">
        <v>4477</v>
      </c>
      <c r="K6" s="81" t="s">
        <v>4478</v>
      </c>
      <c r="L6" s="81" t="s">
        <v>4479</v>
      </c>
      <c r="M6" s="233" t="s">
        <v>4480</v>
      </c>
      <c r="P6" s="162" t="s">
        <v>1345</v>
      </c>
      <c r="Q6" s="164" t="s">
        <v>4046</v>
      </c>
      <c r="R6" s="81" t="s">
        <v>4047</v>
      </c>
      <c r="S6" s="81" t="s">
        <v>4048</v>
      </c>
      <c r="T6" s="81" t="s">
        <v>4049</v>
      </c>
      <c r="U6" s="81" t="s">
        <v>4050</v>
      </c>
      <c r="V6" s="233" t="s">
        <v>4051</v>
      </c>
      <c r="W6" s="165" t="s">
        <v>4088</v>
      </c>
      <c r="X6" s="81" t="s">
        <v>4089</v>
      </c>
      <c r="Y6" s="81" t="s">
        <v>4090</v>
      </c>
      <c r="Z6" s="81" t="s">
        <v>4091</v>
      </c>
      <c r="AA6" s="81" t="s">
        <v>4092</v>
      </c>
      <c r="AB6" s="233" t="s">
        <v>4093</v>
      </c>
    </row>
    <row r="7" spans="1:28" ht="15" x14ac:dyDescent="0.25">
      <c r="A7" s="162" t="s">
        <v>1347</v>
      </c>
      <c r="B7" s="167" t="s">
        <v>4481</v>
      </c>
      <c r="C7" s="81" t="s">
        <v>4482</v>
      </c>
      <c r="D7" s="81" t="s">
        <v>4483</v>
      </c>
      <c r="E7" s="81" t="s">
        <v>4484</v>
      </c>
      <c r="F7" s="81" t="s">
        <v>4485</v>
      </c>
      <c r="G7" s="233" t="s">
        <v>4486</v>
      </c>
      <c r="H7" s="163" t="s">
        <v>3542</v>
      </c>
      <c r="I7" s="81" t="s">
        <v>4487</v>
      </c>
      <c r="J7" s="81" t="s">
        <v>3105</v>
      </c>
      <c r="K7" s="81" t="s">
        <v>4488</v>
      </c>
      <c r="L7" s="81" t="s">
        <v>4489</v>
      </c>
      <c r="M7" s="233" t="s">
        <v>4490</v>
      </c>
      <c r="P7" s="162" t="s">
        <v>1347</v>
      </c>
      <c r="Q7" s="167" t="s">
        <v>4052</v>
      </c>
      <c r="R7" s="81" t="s">
        <v>4053</v>
      </c>
      <c r="S7" s="81" t="s">
        <v>4054</v>
      </c>
      <c r="T7" s="81" t="s">
        <v>4055</v>
      </c>
      <c r="U7" s="81" t="s">
        <v>4056</v>
      </c>
      <c r="V7" s="233" t="s">
        <v>4057</v>
      </c>
      <c r="W7" s="163" t="s">
        <v>4094</v>
      </c>
      <c r="X7" s="81" t="s">
        <v>4095</v>
      </c>
      <c r="Y7" s="81" t="s">
        <v>4096</v>
      </c>
      <c r="Z7" s="81" t="s">
        <v>4097</v>
      </c>
      <c r="AA7" s="81" t="s">
        <v>4098</v>
      </c>
      <c r="AB7" s="233" t="s">
        <v>4099</v>
      </c>
    </row>
    <row r="8" spans="1:28" ht="15" x14ac:dyDescent="0.25">
      <c r="A8" s="162" t="s">
        <v>1348</v>
      </c>
      <c r="B8" s="167" t="s">
        <v>4491</v>
      </c>
      <c r="C8" s="81" t="s">
        <v>4492</v>
      </c>
      <c r="D8" s="81" t="s">
        <v>4493</v>
      </c>
      <c r="E8" s="81" t="s">
        <v>4494</v>
      </c>
      <c r="F8" s="81" t="s">
        <v>4495</v>
      </c>
      <c r="G8" s="233" t="s">
        <v>4496</v>
      </c>
      <c r="H8" s="163" t="s">
        <v>4497</v>
      </c>
      <c r="I8" s="81" t="s">
        <v>4498</v>
      </c>
      <c r="J8" s="81" t="s">
        <v>4499</v>
      </c>
      <c r="K8" s="81" t="s">
        <v>4500</v>
      </c>
      <c r="L8" s="81" t="s">
        <v>4501</v>
      </c>
      <c r="M8" s="233" t="s">
        <v>4502</v>
      </c>
      <c r="P8" s="162" t="s">
        <v>1348</v>
      </c>
      <c r="Q8" s="167" t="s">
        <v>4058</v>
      </c>
      <c r="R8" s="81" t="s">
        <v>4059</v>
      </c>
      <c r="S8" s="81" t="s">
        <v>4060</v>
      </c>
      <c r="T8" s="81" t="s">
        <v>4061</v>
      </c>
      <c r="U8" s="81" t="s">
        <v>4062</v>
      </c>
      <c r="V8" s="233" t="s">
        <v>4063</v>
      </c>
      <c r="W8" s="163" t="s">
        <v>4100</v>
      </c>
      <c r="X8" s="81" t="s">
        <v>4101</v>
      </c>
      <c r="Y8" s="81" t="s">
        <v>4102</v>
      </c>
      <c r="Z8" s="81" t="s">
        <v>4103</v>
      </c>
      <c r="AA8" s="81" t="s">
        <v>4104</v>
      </c>
      <c r="AB8" s="233" t="s">
        <v>4105</v>
      </c>
    </row>
    <row r="9" spans="1:28" ht="15" x14ac:dyDescent="0.25">
      <c r="A9" s="162" t="s">
        <v>1349</v>
      </c>
      <c r="B9" s="167" t="s">
        <v>4503</v>
      </c>
      <c r="C9" s="81" t="s">
        <v>4504</v>
      </c>
      <c r="D9" s="81" t="s">
        <v>4505</v>
      </c>
      <c r="E9" s="81" t="s">
        <v>4506</v>
      </c>
      <c r="F9" s="81" t="s">
        <v>4507</v>
      </c>
      <c r="G9" s="233" t="s">
        <v>4508</v>
      </c>
      <c r="H9" s="163" t="s">
        <v>4509</v>
      </c>
      <c r="I9" s="81" t="s">
        <v>4510</v>
      </c>
      <c r="J9" s="81" t="s">
        <v>4511</v>
      </c>
      <c r="K9" s="81" t="s">
        <v>4512</v>
      </c>
      <c r="L9" s="81" t="s">
        <v>4513</v>
      </c>
      <c r="M9" s="233" t="s">
        <v>4514</v>
      </c>
      <c r="P9" s="162" t="s">
        <v>1349</v>
      </c>
      <c r="Q9" s="167" t="s">
        <v>4064</v>
      </c>
      <c r="R9" s="81" t="s">
        <v>4065</v>
      </c>
      <c r="S9" s="81" t="s">
        <v>4066</v>
      </c>
      <c r="T9" s="81" t="s">
        <v>4067</v>
      </c>
      <c r="U9" s="81" t="s">
        <v>4068</v>
      </c>
      <c r="V9" s="233" t="s">
        <v>4069</v>
      </c>
      <c r="W9" s="163" t="s">
        <v>4106</v>
      </c>
      <c r="X9" s="81" t="s">
        <v>4107</v>
      </c>
      <c r="Y9" s="81" t="s">
        <v>4108</v>
      </c>
      <c r="Z9" s="81" t="s">
        <v>4109</v>
      </c>
      <c r="AA9" s="81" t="s">
        <v>4110</v>
      </c>
      <c r="AB9" s="233" t="s">
        <v>4111</v>
      </c>
    </row>
    <row r="10" spans="1:28" ht="15" x14ac:dyDescent="0.25">
      <c r="A10" s="162" t="s">
        <v>1350</v>
      </c>
      <c r="B10" s="167" t="s">
        <v>4515</v>
      </c>
      <c r="C10" s="81" t="s">
        <v>4516</v>
      </c>
      <c r="D10" s="81" t="s">
        <v>4517</v>
      </c>
      <c r="E10" s="81" t="s">
        <v>4518</v>
      </c>
      <c r="F10" s="81" t="s">
        <v>4519</v>
      </c>
      <c r="G10" s="233" t="s">
        <v>4520</v>
      </c>
      <c r="H10" s="163" t="s">
        <v>4521</v>
      </c>
      <c r="I10" s="81" t="s">
        <v>4522</v>
      </c>
      <c r="J10" s="81" t="s">
        <v>4523</v>
      </c>
      <c r="K10" s="81" t="s">
        <v>4524</v>
      </c>
      <c r="L10" s="81" t="s">
        <v>4525</v>
      </c>
      <c r="M10" s="233" t="s">
        <v>4526</v>
      </c>
      <c r="P10" s="162" t="s">
        <v>1350</v>
      </c>
      <c r="Q10" s="167" t="s">
        <v>4070</v>
      </c>
      <c r="R10" s="81" t="s">
        <v>4071</v>
      </c>
      <c r="S10" s="81" t="s">
        <v>4072</v>
      </c>
      <c r="T10" s="81" t="s">
        <v>4073</v>
      </c>
      <c r="U10" s="81" t="s">
        <v>4074</v>
      </c>
      <c r="V10" s="233" t="s">
        <v>4075</v>
      </c>
      <c r="W10" s="163" t="s">
        <v>4112</v>
      </c>
      <c r="X10" s="81" t="s">
        <v>4113</v>
      </c>
      <c r="Y10" s="81" t="s">
        <v>4114</v>
      </c>
      <c r="Z10" s="81" t="s">
        <v>4115</v>
      </c>
      <c r="AA10" s="81" t="s">
        <v>4116</v>
      </c>
      <c r="AB10" s="233" t="s">
        <v>4117</v>
      </c>
    </row>
    <row r="11" spans="1:28" ht="15.75" thickBot="1" x14ac:dyDescent="0.3">
      <c r="A11" s="166" t="s">
        <v>1351</v>
      </c>
      <c r="B11" s="234" t="s">
        <v>4527</v>
      </c>
      <c r="C11" s="235" t="s">
        <v>4528</v>
      </c>
      <c r="D11" s="235" t="s">
        <v>4529</v>
      </c>
      <c r="E11" s="235" t="s">
        <v>4530</v>
      </c>
      <c r="F11" s="235" t="s">
        <v>4531</v>
      </c>
      <c r="G11" s="236" t="s">
        <v>4532</v>
      </c>
      <c r="H11" s="237" t="s">
        <v>4533</v>
      </c>
      <c r="I11" s="235" t="s">
        <v>4534</v>
      </c>
      <c r="J11" s="235" t="s">
        <v>4535</v>
      </c>
      <c r="K11" s="235" t="s">
        <v>4536</v>
      </c>
      <c r="L11" s="235" t="s">
        <v>4537</v>
      </c>
      <c r="M11" s="236" t="s">
        <v>4538</v>
      </c>
      <c r="P11" s="166" t="s">
        <v>1351</v>
      </c>
      <c r="Q11" s="234" t="s">
        <v>4076</v>
      </c>
      <c r="R11" s="235" t="s">
        <v>4077</v>
      </c>
      <c r="S11" s="235" t="s">
        <v>4078</v>
      </c>
      <c r="T11" s="235" t="s">
        <v>4079</v>
      </c>
      <c r="U11" s="235" t="s">
        <v>4080</v>
      </c>
      <c r="V11" s="236" t="s">
        <v>4081</v>
      </c>
      <c r="W11" s="237" t="s">
        <v>4118</v>
      </c>
      <c r="X11" s="235" t="s">
        <v>4119</v>
      </c>
      <c r="Y11" s="235" t="s">
        <v>4120</v>
      </c>
      <c r="Z11" s="235" t="s">
        <v>4121</v>
      </c>
      <c r="AA11" s="235" t="s">
        <v>4122</v>
      </c>
      <c r="AB11" s="236" t="s">
        <v>4123</v>
      </c>
    </row>
    <row r="12" spans="1:28" ht="15" x14ac:dyDescent="0.25">
      <c r="A12" s="155"/>
      <c r="B12" s="261" t="s">
        <v>1354</v>
      </c>
      <c r="C12" s="262"/>
      <c r="D12" s="262"/>
      <c r="E12" s="262"/>
      <c r="F12" s="262"/>
      <c r="G12" s="263"/>
      <c r="H12" s="264" t="s">
        <v>19</v>
      </c>
      <c r="I12" s="264"/>
      <c r="J12" s="264"/>
      <c r="K12" s="264"/>
      <c r="L12" s="264"/>
      <c r="M12" s="265"/>
      <c r="P12" s="155"/>
      <c r="Q12" s="261" t="s">
        <v>1354</v>
      </c>
      <c r="R12" s="262"/>
      <c r="S12" s="262"/>
      <c r="T12" s="262"/>
      <c r="U12" s="262"/>
      <c r="V12" s="263"/>
      <c r="W12" s="264" t="s">
        <v>19</v>
      </c>
      <c r="X12" s="264"/>
      <c r="Y12" s="264"/>
      <c r="Z12" s="264"/>
      <c r="AA12" s="264"/>
      <c r="AB12" s="265"/>
    </row>
    <row r="13" spans="1:28" ht="15" x14ac:dyDescent="0.25">
      <c r="A13" s="162" t="s">
        <v>1344</v>
      </c>
      <c r="B13" s="167" t="s">
        <v>4539</v>
      </c>
      <c r="C13" s="81" t="s">
        <v>4540</v>
      </c>
      <c r="D13" s="81" t="s">
        <v>4541</v>
      </c>
      <c r="E13" s="81" t="s">
        <v>4542</v>
      </c>
      <c r="F13" s="81" t="s">
        <v>4543</v>
      </c>
      <c r="G13" s="233" t="s">
        <v>4544</v>
      </c>
      <c r="H13" s="163" t="s">
        <v>4545</v>
      </c>
      <c r="I13" s="81" t="s">
        <v>4546</v>
      </c>
      <c r="J13" s="81" t="s">
        <v>4547</v>
      </c>
      <c r="K13" s="81" t="s">
        <v>4548</v>
      </c>
      <c r="L13" s="81" t="s">
        <v>4549</v>
      </c>
      <c r="M13" s="233" t="s">
        <v>4550</v>
      </c>
      <c r="P13" s="162" t="s">
        <v>1344</v>
      </c>
      <c r="Q13" s="167" t="s">
        <v>4124</v>
      </c>
      <c r="R13" s="81" t="s">
        <v>4125</v>
      </c>
      <c r="S13" s="81" t="s">
        <v>4126</v>
      </c>
      <c r="T13" s="81" t="s">
        <v>4127</v>
      </c>
      <c r="U13" s="81" t="s">
        <v>4128</v>
      </c>
      <c r="V13" s="233" t="s">
        <v>4129</v>
      </c>
      <c r="W13" s="163" t="s">
        <v>4130</v>
      </c>
      <c r="X13" s="81" t="s">
        <v>4131</v>
      </c>
      <c r="Y13" s="81" t="s">
        <v>4132</v>
      </c>
      <c r="Z13" s="81" t="s">
        <v>4133</v>
      </c>
      <c r="AA13" s="81" t="s">
        <v>4134</v>
      </c>
      <c r="AB13" s="233" t="s">
        <v>4135</v>
      </c>
    </row>
    <row r="14" spans="1:28" ht="15" x14ac:dyDescent="0.25">
      <c r="A14" s="162" t="s">
        <v>1345</v>
      </c>
      <c r="B14" s="164" t="s">
        <v>1346</v>
      </c>
      <c r="C14" s="81" t="s">
        <v>4551</v>
      </c>
      <c r="D14" s="81" t="s">
        <v>4552</v>
      </c>
      <c r="E14" s="81" t="s">
        <v>4553</v>
      </c>
      <c r="F14" s="81" t="s">
        <v>4554</v>
      </c>
      <c r="G14" s="233" t="s">
        <v>4555</v>
      </c>
      <c r="H14" s="165" t="s">
        <v>1346</v>
      </c>
      <c r="I14" s="81" t="s">
        <v>4556</v>
      </c>
      <c r="J14" s="81" t="s">
        <v>4557</v>
      </c>
      <c r="K14" s="81" t="s">
        <v>4558</v>
      </c>
      <c r="L14" s="81" t="s">
        <v>4559</v>
      </c>
      <c r="M14" s="233" t="s">
        <v>4560</v>
      </c>
      <c r="P14" s="162" t="s">
        <v>1345</v>
      </c>
      <c r="Q14" s="164" t="s">
        <v>4136</v>
      </c>
      <c r="R14" s="81" t="s">
        <v>4137</v>
      </c>
      <c r="S14" s="81" t="s">
        <v>4138</v>
      </c>
      <c r="T14" s="81" t="s">
        <v>4139</v>
      </c>
      <c r="U14" s="81" t="s">
        <v>4140</v>
      </c>
      <c r="V14" s="233" t="s">
        <v>4141</v>
      </c>
      <c r="W14" s="165" t="s">
        <v>4142</v>
      </c>
      <c r="X14" s="81" t="s">
        <v>4143</v>
      </c>
      <c r="Y14" s="81" t="s">
        <v>4144</v>
      </c>
      <c r="Z14" s="81" t="s">
        <v>4145</v>
      </c>
      <c r="AA14" s="81" t="s">
        <v>4146</v>
      </c>
      <c r="AB14" s="233" t="s">
        <v>4147</v>
      </c>
    </row>
    <row r="15" spans="1:28" ht="15" x14ac:dyDescent="0.25">
      <c r="A15" s="162" t="s">
        <v>1347</v>
      </c>
      <c r="B15" s="167" t="s">
        <v>4561</v>
      </c>
      <c r="C15" s="81" t="s">
        <v>4562</v>
      </c>
      <c r="D15" s="81" t="s">
        <v>4563</v>
      </c>
      <c r="E15" s="81" t="s">
        <v>4564</v>
      </c>
      <c r="F15" s="81" t="s">
        <v>4565</v>
      </c>
      <c r="G15" s="233" t="s">
        <v>4566</v>
      </c>
      <c r="H15" s="163" t="s">
        <v>4567</v>
      </c>
      <c r="I15" s="81" t="s">
        <v>4568</v>
      </c>
      <c r="J15" s="81" t="s">
        <v>4569</v>
      </c>
      <c r="K15" s="81" t="s">
        <v>4570</v>
      </c>
      <c r="L15" s="81" t="s">
        <v>4571</v>
      </c>
      <c r="M15" s="233" t="s">
        <v>4572</v>
      </c>
      <c r="P15" s="162" t="s">
        <v>1347</v>
      </c>
      <c r="Q15" s="167" t="s">
        <v>4148</v>
      </c>
      <c r="R15" s="81" t="s">
        <v>4149</v>
      </c>
      <c r="S15" s="81" t="s">
        <v>4150</v>
      </c>
      <c r="T15" s="81" t="s">
        <v>4151</v>
      </c>
      <c r="U15" s="81" t="s">
        <v>4152</v>
      </c>
      <c r="V15" s="233" t="s">
        <v>4153</v>
      </c>
      <c r="W15" s="163" t="s">
        <v>4154</v>
      </c>
      <c r="X15" s="81" t="s">
        <v>4155</v>
      </c>
      <c r="Y15" s="81" t="s">
        <v>4156</v>
      </c>
      <c r="Z15" s="81" t="s">
        <v>4157</v>
      </c>
      <c r="AA15" s="81" t="s">
        <v>4158</v>
      </c>
      <c r="AB15" s="233" t="s">
        <v>4159</v>
      </c>
    </row>
    <row r="16" spans="1:28" ht="15" x14ac:dyDescent="0.25">
      <c r="A16" s="162" t="s">
        <v>1348</v>
      </c>
      <c r="B16" s="167" t="s">
        <v>4573</v>
      </c>
      <c r="C16" s="81" t="s">
        <v>4574</v>
      </c>
      <c r="D16" s="81" t="s">
        <v>4575</v>
      </c>
      <c r="E16" s="81" t="s">
        <v>4576</v>
      </c>
      <c r="F16" s="81" t="s">
        <v>4577</v>
      </c>
      <c r="G16" s="233" t="s">
        <v>4578</v>
      </c>
      <c r="H16" s="163" t="s">
        <v>4579</v>
      </c>
      <c r="I16" s="81" t="s">
        <v>4580</v>
      </c>
      <c r="J16" s="81" t="s">
        <v>4581</v>
      </c>
      <c r="K16" s="81" t="s">
        <v>4582</v>
      </c>
      <c r="L16" s="81" t="s">
        <v>4583</v>
      </c>
      <c r="M16" s="233" t="s">
        <v>4584</v>
      </c>
      <c r="P16" s="162" t="s">
        <v>1348</v>
      </c>
      <c r="Q16" s="167" t="s">
        <v>4160</v>
      </c>
      <c r="R16" s="81" t="s">
        <v>4161</v>
      </c>
      <c r="S16" s="81" t="s">
        <v>4162</v>
      </c>
      <c r="T16" s="81" t="s">
        <v>4163</v>
      </c>
      <c r="U16" s="81" t="s">
        <v>4164</v>
      </c>
      <c r="V16" s="233" t="s">
        <v>4165</v>
      </c>
      <c r="W16" s="163" t="s">
        <v>4166</v>
      </c>
      <c r="X16" s="81" t="s">
        <v>4167</v>
      </c>
      <c r="Y16" s="81" t="s">
        <v>4168</v>
      </c>
      <c r="Z16" s="81" t="s">
        <v>4169</v>
      </c>
      <c r="AA16" s="81" t="s">
        <v>4170</v>
      </c>
      <c r="AB16" s="233" t="s">
        <v>4171</v>
      </c>
    </row>
    <row r="17" spans="1:28" ht="15" x14ac:dyDescent="0.25">
      <c r="A17" s="162" t="s">
        <v>1349</v>
      </c>
      <c r="B17" s="167" t="s">
        <v>4585</v>
      </c>
      <c r="C17" s="81" t="s">
        <v>4586</v>
      </c>
      <c r="D17" s="81" t="s">
        <v>4587</v>
      </c>
      <c r="E17" s="81" t="s">
        <v>4588</v>
      </c>
      <c r="F17" s="81" t="s">
        <v>4589</v>
      </c>
      <c r="G17" s="233" t="s">
        <v>4590</v>
      </c>
      <c r="H17" s="163" t="s">
        <v>4591</v>
      </c>
      <c r="I17" s="81" t="s">
        <v>4592</v>
      </c>
      <c r="J17" s="81" t="s">
        <v>4593</v>
      </c>
      <c r="K17" s="81" t="s">
        <v>4594</v>
      </c>
      <c r="L17" s="81" t="s">
        <v>4595</v>
      </c>
      <c r="M17" s="233" t="s">
        <v>4596</v>
      </c>
      <c r="P17" s="162" t="s">
        <v>1349</v>
      </c>
      <c r="Q17" s="167" t="s">
        <v>4172</v>
      </c>
      <c r="R17" s="81" t="s">
        <v>4173</v>
      </c>
      <c r="S17" s="81" t="s">
        <v>4174</v>
      </c>
      <c r="T17" s="81" t="s">
        <v>4175</v>
      </c>
      <c r="U17" s="81" t="s">
        <v>4176</v>
      </c>
      <c r="V17" s="233" t="s">
        <v>4177</v>
      </c>
      <c r="W17" s="163" t="s">
        <v>4178</v>
      </c>
      <c r="X17" s="81" t="s">
        <v>4179</v>
      </c>
      <c r="Y17" s="81" t="s">
        <v>4180</v>
      </c>
      <c r="Z17" s="81" t="s">
        <v>4181</v>
      </c>
      <c r="AA17" s="81" t="s">
        <v>4182</v>
      </c>
      <c r="AB17" s="233" t="s">
        <v>4183</v>
      </c>
    </row>
    <row r="18" spans="1:28" ht="15" x14ac:dyDescent="0.25">
      <c r="A18" s="162" t="s">
        <v>1350</v>
      </c>
      <c r="B18" s="167" t="s">
        <v>4597</v>
      </c>
      <c r="C18" s="81" t="s">
        <v>4598</v>
      </c>
      <c r="D18" s="81" t="s">
        <v>4599</v>
      </c>
      <c r="E18" s="81" t="s">
        <v>4600</v>
      </c>
      <c r="F18" s="81" t="s">
        <v>4601</v>
      </c>
      <c r="G18" s="233" t="s">
        <v>4602</v>
      </c>
      <c r="H18" s="163" t="s">
        <v>4603</v>
      </c>
      <c r="I18" s="81" t="s">
        <v>4604</v>
      </c>
      <c r="J18" s="81" t="s">
        <v>4605</v>
      </c>
      <c r="K18" s="81" t="s">
        <v>4606</v>
      </c>
      <c r="L18" s="81" t="s">
        <v>4607</v>
      </c>
      <c r="M18" s="233" t="s">
        <v>4608</v>
      </c>
      <c r="P18" s="162" t="s">
        <v>1350</v>
      </c>
      <c r="Q18" s="167" t="s">
        <v>4184</v>
      </c>
      <c r="R18" s="81" t="s">
        <v>4185</v>
      </c>
      <c r="S18" s="81" t="s">
        <v>4186</v>
      </c>
      <c r="T18" s="81" t="s">
        <v>4187</v>
      </c>
      <c r="U18" s="81" t="s">
        <v>4188</v>
      </c>
      <c r="V18" s="233" t="s">
        <v>4189</v>
      </c>
      <c r="W18" s="163" t="s">
        <v>4190</v>
      </c>
      <c r="X18" s="81" t="s">
        <v>4191</v>
      </c>
      <c r="Y18" s="81" t="s">
        <v>4192</v>
      </c>
      <c r="Z18" s="81" t="s">
        <v>4193</v>
      </c>
      <c r="AA18" s="81" t="s">
        <v>4194</v>
      </c>
      <c r="AB18" s="233" t="s">
        <v>4195</v>
      </c>
    </row>
    <row r="19" spans="1:28" ht="15.75" thickBot="1" x14ac:dyDescent="0.3">
      <c r="A19" s="166" t="s">
        <v>1351</v>
      </c>
      <c r="B19" s="234" t="s">
        <v>4609</v>
      </c>
      <c r="C19" s="235" t="s">
        <v>4610</v>
      </c>
      <c r="D19" s="235" t="s">
        <v>4611</v>
      </c>
      <c r="E19" s="235" t="s">
        <v>4612</v>
      </c>
      <c r="F19" s="235" t="s">
        <v>4613</v>
      </c>
      <c r="G19" s="236" t="s">
        <v>4614</v>
      </c>
      <c r="H19" s="237" t="s">
        <v>4615</v>
      </c>
      <c r="I19" s="235" t="s">
        <v>4616</v>
      </c>
      <c r="J19" s="235" t="s">
        <v>4617</v>
      </c>
      <c r="K19" s="235" t="s">
        <v>4618</v>
      </c>
      <c r="L19" s="235" t="s">
        <v>4619</v>
      </c>
      <c r="M19" s="236" t="s">
        <v>4620</v>
      </c>
      <c r="P19" s="166" t="s">
        <v>1351</v>
      </c>
      <c r="Q19" s="234" t="s">
        <v>4196</v>
      </c>
      <c r="R19" s="235" t="s">
        <v>4197</v>
      </c>
      <c r="S19" s="235" t="s">
        <v>4198</v>
      </c>
      <c r="T19" s="235" t="s">
        <v>4199</v>
      </c>
      <c r="U19" s="235" t="s">
        <v>4200</v>
      </c>
      <c r="V19" s="236" t="s">
        <v>4201</v>
      </c>
      <c r="W19" s="237" t="s">
        <v>4202</v>
      </c>
      <c r="X19" s="235" t="s">
        <v>4203</v>
      </c>
      <c r="Y19" s="235" t="s">
        <v>4204</v>
      </c>
      <c r="Z19" s="235" t="s">
        <v>4205</v>
      </c>
      <c r="AA19" s="235" t="s">
        <v>4206</v>
      </c>
      <c r="AB19" s="236" t="s">
        <v>4207</v>
      </c>
    </row>
    <row r="20" spans="1:28" ht="15" x14ac:dyDescent="0.25">
      <c r="A20" s="155"/>
      <c r="B20" s="261" t="s">
        <v>1357</v>
      </c>
      <c r="C20" s="262"/>
      <c r="D20" s="262"/>
      <c r="E20" s="262"/>
      <c r="F20" s="262"/>
      <c r="G20" s="263"/>
      <c r="H20" s="264" t="s">
        <v>1356</v>
      </c>
      <c r="I20" s="264"/>
      <c r="J20" s="264"/>
      <c r="K20" s="264"/>
      <c r="L20" s="264"/>
      <c r="M20" s="265"/>
      <c r="P20" s="155"/>
      <c r="Q20" s="261" t="s">
        <v>1357</v>
      </c>
      <c r="R20" s="262"/>
      <c r="S20" s="262"/>
      <c r="T20" s="262"/>
      <c r="U20" s="262"/>
      <c r="V20" s="263"/>
      <c r="W20" s="264" t="s">
        <v>1356</v>
      </c>
      <c r="X20" s="264"/>
      <c r="Y20" s="264"/>
      <c r="Z20" s="264"/>
      <c r="AA20" s="264"/>
      <c r="AB20" s="265"/>
    </row>
    <row r="21" spans="1:28" ht="15" x14ac:dyDescent="0.25">
      <c r="A21" s="162" t="s">
        <v>1344</v>
      </c>
      <c r="B21" s="238" t="s">
        <v>4621</v>
      </c>
      <c r="C21" s="81" t="s">
        <v>4622</v>
      </c>
      <c r="D21" s="83" t="s">
        <v>4623</v>
      </c>
      <c r="E21" s="81" t="s">
        <v>4624</v>
      </c>
      <c r="F21" s="81" t="s">
        <v>4625</v>
      </c>
      <c r="G21" s="239" t="s">
        <v>4626</v>
      </c>
      <c r="H21" s="163" t="s">
        <v>4627</v>
      </c>
      <c r="I21" s="81" t="s">
        <v>4628</v>
      </c>
      <c r="J21" s="81" t="s">
        <v>4629</v>
      </c>
      <c r="K21" s="81" t="s">
        <v>4630</v>
      </c>
      <c r="L21" s="81" t="s">
        <v>4631</v>
      </c>
      <c r="M21" s="233" t="s">
        <v>4632</v>
      </c>
      <c r="P21" s="162" t="s">
        <v>1344</v>
      </c>
      <c r="Q21" s="238" t="s">
        <v>4208</v>
      </c>
      <c r="R21" s="81" t="s">
        <v>4209</v>
      </c>
      <c r="S21" s="83" t="s">
        <v>4210</v>
      </c>
      <c r="T21" s="81" t="s">
        <v>4211</v>
      </c>
      <c r="U21" s="81" t="s">
        <v>4212</v>
      </c>
      <c r="V21" s="239" t="s">
        <v>4213</v>
      </c>
      <c r="W21" s="163" t="s">
        <v>4214</v>
      </c>
      <c r="X21" s="81" t="s">
        <v>4215</v>
      </c>
      <c r="Y21" s="81" t="s">
        <v>4216</v>
      </c>
      <c r="Z21" s="81" t="s">
        <v>4217</v>
      </c>
      <c r="AA21" s="81" t="s">
        <v>4218</v>
      </c>
      <c r="AB21" s="233" t="s">
        <v>4219</v>
      </c>
    </row>
    <row r="22" spans="1:28" ht="15" x14ac:dyDescent="0.25">
      <c r="A22" s="162" t="s">
        <v>1345</v>
      </c>
      <c r="B22" s="164" t="s">
        <v>1346</v>
      </c>
      <c r="C22" s="81" t="s">
        <v>4633</v>
      </c>
      <c r="D22" s="81" t="s">
        <v>4634</v>
      </c>
      <c r="E22" s="81" t="s">
        <v>4635</v>
      </c>
      <c r="F22" s="89" t="s">
        <v>4636</v>
      </c>
      <c r="G22" s="239" t="s">
        <v>4637</v>
      </c>
      <c r="H22" s="165" t="s">
        <v>1346</v>
      </c>
      <c r="I22" s="81" t="s">
        <v>4638</v>
      </c>
      <c r="J22" s="81" t="s">
        <v>4639</v>
      </c>
      <c r="K22" s="81" t="s">
        <v>4640</v>
      </c>
      <c r="L22" s="81" t="s">
        <v>4641</v>
      </c>
      <c r="M22" s="233" t="s">
        <v>4642</v>
      </c>
      <c r="P22" s="162" t="s">
        <v>1345</v>
      </c>
      <c r="Q22" s="164" t="s">
        <v>4220</v>
      </c>
      <c r="R22" s="81" t="s">
        <v>4221</v>
      </c>
      <c r="S22" s="81" t="s">
        <v>4222</v>
      </c>
      <c r="T22" s="81" t="s">
        <v>4223</v>
      </c>
      <c r="U22" s="89" t="s">
        <v>4224</v>
      </c>
      <c r="V22" s="239" t="s">
        <v>4225</v>
      </c>
      <c r="W22" s="165" t="s">
        <v>4226</v>
      </c>
      <c r="X22" s="81" t="s">
        <v>4227</v>
      </c>
      <c r="Y22" s="81" t="s">
        <v>4228</v>
      </c>
      <c r="Z22" s="81" t="s">
        <v>4229</v>
      </c>
      <c r="AA22" s="81" t="s">
        <v>4230</v>
      </c>
      <c r="AB22" s="233" t="s">
        <v>4231</v>
      </c>
    </row>
    <row r="23" spans="1:28" ht="15" x14ac:dyDescent="0.25">
      <c r="A23" s="162" t="s">
        <v>1347</v>
      </c>
      <c r="B23" s="167" t="s">
        <v>4643</v>
      </c>
      <c r="C23" s="81" t="s">
        <v>4644</v>
      </c>
      <c r="D23" s="81" t="s">
        <v>4645</v>
      </c>
      <c r="E23" s="89" t="s">
        <v>4646</v>
      </c>
      <c r="F23" s="89" t="s">
        <v>4647</v>
      </c>
      <c r="G23" s="239" t="s">
        <v>4648</v>
      </c>
      <c r="H23" s="163" t="s">
        <v>4649</v>
      </c>
      <c r="I23" s="81" t="s">
        <v>4650</v>
      </c>
      <c r="J23" s="81" t="s">
        <v>4651</v>
      </c>
      <c r="K23" s="81" t="s">
        <v>4652</v>
      </c>
      <c r="L23" s="81" t="s">
        <v>4653</v>
      </c>
      <c r="M23" s="233" t="s">
        <v>4654</v>
      </c>
      <c r="P23" s="162" t="s">
        <v>1347</v>
      </c>
      <c r="Q23" s="167" t="s">
        <v>4232</v>
      </c>
      <c r="R23" s="81" t="s">
        <v>4233</v>
      </c>
      <c r="S23" s="81" t="s">
        <v>4234</v>
      </c>
      <c r="T23" s="89" t="s">
        <v>4235</v>
      </c>
      <c r="U23" s="89" t="s">
        <v>4236</v>
      </c>
      <c r="V23" s="239" t="s">
        <v>4237</v>
      </c>
      <c r="W23" s="163" t="s">
        <v>4238</v>
      </c>
      <c r="X23" s="81" t="s">
        <v>4239</v>
      </c>
      <c r="Y23" s="81" t="s">
        <v>4240</v>
      </c>
      <c r="Z23" s="81" t="s">
        <v>4241</v>
      </c>
      <c r="AA23" s="81" t="s">
        <v>4242</v>
      </c>
      <c r="AB23" s="233" t="s">
        <v>4243</v>
      </c>
    </row>
    <row r="24" spans="1:28" ht="15" x14ac:dyDescent="0.25">
      <c r="A24" s="162" t="s">
        <v>1348</v>
      </c>
      <c r="B24" s="240" t="s">
        <v>4655</v>
      </c>
      <c r="C24" s="89" t="s">
        <v>4656</v>
      </c>
      <c r="D24" s="89" t="s">
        <v>4657</v>
      </c>
      <c r="E24" s="89" t="s">
        <v>4658</v>
      </c>
      <c r="F24" s="89" t="s">
        <v>4659</v>
      </c>
      <c r="G24" s="239" t="s">
        <v>4660</v>
      </c>
      <c r="H24" s="163" t="s">
        <v>4546</v>
      </c>
      <c r="I24" s="81" t="s">
        <v>4661</v>
      </c>
      <c r="J24" s="81" t="s">
        <v>4662</v>
      </c>
      <c r="K24" s="81" t="s">
        <v>4663</v>
      </c>
      <c r="L24" s="81" t="s">
        <v>4664</v>
      </c>
      <c r="M24" s="233" t="s">
        <v>4665</v>
      </c>
      <c r="P24" s="162" t="s">
        <v>1348</v>
      </c>
      <c r="Q24" s="240" t="s">
        <v>4244</v>
      </c>
      <c r="R24" s="89" t="s">
        <v>4245</v>
      </c>
      <c r="S24" s="89" t="s">
        <v>4246</v>
      </c>
      <c r="T24" s="89" t="s">
        <v>4247</v>
      </c>
      <c r="U24" s="89" t="s">
        <v>4248</v>
      </c>
      <c r="V24" s="239" t="s">
        <v>4249</v>
      </c>
      <c r="W24" s="163" t="s">
        <v>4250</v>
      </c>
      <c r="X24" s="81" t="s">
        <v>4251</v>
      </c>
      <c r="Y24" s="81" t="s">
        <v>4252</v>
      </c>
      <c r="Z24" s="81" t="s">
        <v>4253</v>
      </c>
      <c r="AA24" s="81" t="s">
        <v>4254</v>
      </c>
      <c r="AB24" s="233" t="s">
        <v>4255</v>
      </c>
    </row>
    <row r="25" spans="1:28" ht="15" x14ac:dyDescent="0.25">
      <c r="A25" s="162" t="s">
        <v>1349</v>
      </c>
      <c r="B25" s="240" t="s">
        <v>4666</v>
      </c>
      <c r="C25" s="89" t="s">
        <v>4667</v>
      </c>
      <c r="D25" s="89" t="s">
        <v>4668</v>
      </c>
      <c r="E25" s="89" t="s">
        <v>4669</v>
      </c>
      <c r="F25" s="89" t="s">
        <v>4670</v>
      </c>
      <c r="G25" s="239" t="s">
        <v>4671</v>
      </c>
      <c r="H25" s="163" t="s">
        <v>4672</v>
      </c>
      <c r="I25" s="81" t="s">
        <v>4673</v>
      </c>
      <c r="J25" s="81" t="s">
        <v>4674</v>
      </c>
      <c r="K25" s="81" t="s">
        <v>4675</v>
      </c>
      <c r="L25" s="81" t="s">
        <v>4676</v>
      </c>
      <c r="M25" s="233" t="s">
        <v>4677</v>
      </c>
      <c r="P25" s="162" t="s">
        <v>1349</v>
      </c>
      <c r="Q25" s="240" t="s">
        <v>4256</v>
      </c>
      <c r="R25" s="89" t="s">
        <v>4257</v>
      </c>
      <c r="S25" s="89" t="s">
        <v>4258</v>
      </c>
      <c r="T25" s="89" t="s">
        <v>4259</v>
      </c>
      <c r="U25" s="89" t="s">
        <v>4260</v>
      </c>
      <c r="V25" s="239" t="s">
        <v>4261</v>
      </c>
      <c r="W25" s="163" t="s">
        <v>4262</v>
      </c>
      <c r="X25" s="81" t="s">
        <v>4263</v>
      </c>
      <c r="Y25" s="81" t="s">
        <v>4264</v>
      </c>
      <c r="Z25" s="81" t="s">
        <v>4265</v>
      </c>
      <c r="AA25" s="81" t="s">
        <v>4266</v>
      </c>
      <c r="AB25" s="233" t="s">
        <v>4267</v>
      </c>
    </row>
    <row r="26" spans="1:28" ht="15" x14ac:dyDescent="0.25">
      <c r="A26" s="162" t="s">
        <v>1350</v>
      </c>
      <c r="B26" s="240" t="s">
        <v>4678</v>
      </c>
      <c r="C26" s="89" t="s">
        <v>4679</v>
      </c>
      <c r="D26" s="89" t="s">
        <v>4680</v>
      </c>
      <c r="E26" s="89" t="s">
        <v>4681</v>
      </c>
      <c r="F26" s="89" t="s">
        <v>4682</v>
      </c>
      <c r="G26" s="239" t="s">
        <v>4683</v>
      </c>
      <c r="H26" s="163" t="s">
        <v>4684</v>
      </c>
      <c r="I26" s="81" t="s">
        <v>4685</v>
      </c>
      <c r="J26" s="81" t="s">
        <v>4686</v>
      </c>
      <c r="K26" s="81" t="s">
        <v>4687</v>
      </c>
      <c r="L26" s="81" t="s">
        <v>4688</v>
      </c>
      <c r="M26" s="233" t="s">
        <v>4689</v>
      </c>
      <c r="P26" s="162" t="s">
        <v>1350</v>
      </c>
      <c r="Q26" s="240" t="s">
        <v>4268</v>
      </c>
      <c r="R26" s="89" t="s">
        <v>4269</v>
      </c>
      <c r="S26" s="89" t="s">
        <v>4270</v>
      </c>
      <c r="T26" s="89" t="s">
        <v>4271</v>
      </c>
      <c r="U26" s="89" t="s">
        <v>4272</v>
      </c>
      <c r="V26" s="239" t="s">
        <v>4273</v>
      </c>
      <c r="W26" s="163" t="s">
        <v>4274</v>
      </c>
      <c r="X26" s="81" t="s">
        <v>4275</v>
      </c>
      <c r="Y26" s="81" t="s">
        <v>4276</v>
      </c>
      <c r="Z26" s="81" t="s">
        <v>4277</v>
      </c>
      <c r="AA26" s="81" t="s">
        <v>4278</v>
      </c>
      <c r="AB26" s="233" t="s">
        <v>4279</v>
      </c>
    </row>
    <row r="27" spans="1:28" ht="15.75" thickBot="1" x14ac:dyDescent="0.3">
      <c r="A27" s="166" t="s">
        <v>1351</v>
      </c>
      <c r="B27" s="241" t="s">
        <v>4690</v>
      </c>
      <c r="C27" s="242" t="s">
        <v>4691</v>
      </c>
      <c r="D27" s="242" t="s">
        <v>4692</v>
      </c>
      <c r="E27" s="242" t="s">
        <v>4693</v>
      </c>
      <c r="F27" s="242" t="s">
        <v>4694</v>
      </c>
      <c r="G27" s="243" t="s">
        <v>4695</v>
      </c>
      <c r="H27" s="237" t="s">
        <v>4696</v>
      </c>
      <c r="I27" s="235" t="s">
        <v>4697</v>
      </c>
      <c r="J27" s="235" t="s">
        <v>4698</v>
      </c>
      <c r="K27" s="235" t="s">
        <v>4699</v>
      </c>
      <c r="L27" s="235" t="s">
        <v>4700</v>
      </c>
      <c r="M27" s="236" t="s">
        <v>4701</v>
      </c>
      <c r="P27" s="166" t="s">
        <v>1351</v>
      </c>
      <c r="Q27" s="241" t="s">
        <v>4280</v>
      </c>
      <c r="R27" s="242" t="s">
        <v>4281</v>
      </c>
      <c r="S27" s="242" t="s">
        <v>4282</v>
      </c>
      <c r="T27" s="242" t="s">
        <v>4283</v>
      </c>
      <c r="U27" s="242" t="s">
        <v>4284</v>
      </c>
      <c r="V27" s="243" t="s">
        <v>4285</v>
      </c>
      <c r="W27" s="237" t="s">
        <v>4286</v>
      </c>
      <c r="X27" s="235" t="s">
        <v>4287</v>
      </c>
      <c r="Y27" s="235" t="s">
        <v>4288</v>
      </c>
      <c r="Z27" s="235" t="s">
        <v>4289</v>
      </c>
      <c r="AA27" s="235" t="s">
        <v>4290</v>
      </c>
      <c r="AB27" s="236" t="s">
        <v>4291</v>
      </c>
    </row>
    <row r="28" spans="1:28" ht="15" x14ac:dyDescent="0.25">
      <c r="A28" s="155"/>
      <c r="B28" s="261" t="s">
        <v>1358</v>
      </c>
      <c r="C28" s="262"/>
      <c r="D28" s="262"/>
      <c r="E28" s="262"/>
      <c r="F28" s="262"/>
      <c r="G28" s="263"/>
      <c r="H28" s="264" t="s">
        <v>1359</v>
      </c>
      <c r="I28" s="264"/>
      <c r="J28" s="264"/>
      <c r="K28" s="264"/>
      <c r="L28" s="264"/>
      <c r="M28" s="265"/>
      <c r="P28" s="155"/>
      <c r="Q28" s="261" t="s">
        <v>1358</v>
      </c>
      <c r="R28" s="262"/>
      <c r="S28" s="262"/>
      <c r="T28" s="262"/>
      <c r="U28" s="262"/>
      <c r="V28" s="263"/>
      <c r="W28" s="264" t="s">
        <v>1359</v>
      </c>
      <c r="X28" s="264"/>
      <c r="Y28" s="264"/>
      <c r="Z28" s="264"/>
      <c r="AA28" s="264"/>
      <c r="AB28" s="265"/>
    </row>
    <row r="29" spans="1:28" ht="15" x14ac:dyDescent="0.25">
      <c r="A29" s="162" t="s">
        <v>1344</v>
      </c>
      <c r="B29" s="167" t="s">
        <v>4702</v>
      </c>
      <c r="C29" s="81" t="s">
        <v>4703</v>
      </c>
      <c r="D29" s="81" t="s">
        <v>4704</v>
      </c>
      <c r="E29" s="81" t="s">
        <v>4705</v>
      </c>
      <c r="F29" s="81" t="s">
        <v>4706</v>
      </c>
      <c r="G29" s="233" t="s">
        <v>4707</v>
      </c>
      <c r="H29" s="163" t="s">
        <v>4708</v>
      </c>
      <c r="I29" s="81" t="s">
        <v>4709</v>
      </c>
      <c r="J29" s="81" t="s">
        <v>4710</v>
      </c>
      <c r="K29" s="81" t="s">
        <v>4711</v>
      </c>
      <c r="L29" s="81" t="s">
        <v>4712</v>
      </c>
      <c r="M29" s="233" t="s">
        <v>4713</v>
      </c>
      <c r="P29" s="162" t="s">
        <v>1344</v>
      </c>
      <c r="Q29" s="167" t="s">
        <v>4292</v>
      </c>
      <c r="R29" s="81" t="s">
        <v>4293</v>
      </c>
      <c r="S29" s="81" t="s">
        <v>4294</v>
      </c>
      <c r="T29" s="81" t="s">
        <v>4295</v>
      </c>
      <c r="U29" s="81" t="s">
        <v>4296</v>
      </c>
      <c r="V29" s="233" t="s">
        <v>4297</v>
      </c>
      <c r="W29" s="163" t="s">
        <v>4298</v>
      </c>
      <c r="X29" s="81" t="s">
        <v>4299</v>
      </c>
      <c r="Y29" s="81" t="s">
        <v>4300</v>
      </c>
      <c r="Z29" s="81" t="s">
        <v>4301</v>
      </c>
      <c r="AA29" s="81" t="s">
        <v>4302</v>
      </c>
      <c r="AB29" s="233" t="s">
        <v>4303</v>
      </c>
    </row>
    <row r="30" spans="1:28" ht="15" x14ac:dyDescent="0.25">
      <c r="A30" s="162" t="s">
        <v>1345</v>
      </c>
      <c r="B30" s="164" t="s">
        <v>1346</v>
      </c>
      <c r="C30" s="81" t="s">
        <v>4714</v>
      </c>
      <c r="D30" s="81" t="s">
        <v>4715</v>
      </c>
      <c r="E30" s="81" t="s">
        <v>4716</v>
      </c>
      <c r="F30" s="81" t="s">
        <v>4717</v>
      </c>
      <c r="G30" s="233" t="s">
        <v>4718</v>
      </c>
      <c r="H30" s="165" t="s">
        <v>1346</v>
      </c>
      <c r="I30" s="81" t="s">
        <v>4719</v>
      </c>
      <c r="J30" s="81" t="s">
        <v>4720</v>
      </c>
      <c r="K30" s="81" t="s">
        <v>4721</v>
      </c>
      <c r="L30" s="81" t="s">
        <v>4722</v>
      </c>
      <c r="M30" s="233" t="s">
        <v>4723</v>
      </c>
      <c r="P30" s="162" t="s">
        <v>1345</v>
      </c>
      <c r="Q30" s="164" t="s">
        <v>4304</v>
      </c>
      <c r="R30" s="81" t="s">
        <v>4305</v>
      </c>
      <c r="S30" s="81" t="s">
        <v>4306</v>
      </c>
      <c r="T30" s="81" t="s">
        <v>4307</v>
      </c>
      <c r="U30" s="81" t="s">
        <v>4308</v>
      </c>
      <c r="V30" s="233" t="s">
        <v>4309</v>
      </c>
      <c r="W30" s="165" t="s">
        <v>4310</v>
      </c>
      <c r="X30" s="81" t="s">
        <v>4311</v>
      </c>
      <c r="Y30" s="81" t="s">
        <v>4312</v>
      </c>
      <c r="Z30" s="81" t="s">
        <v>4313</v>
      </c>
      <c r="AA30" s="81" t="s">
        <v>4314</v>
      </c>
      <c r="AB30" s="233" t="s">
        <v>4315</v>
      </c>
    </row>
    <row r="31" spans="1:28" ht="15" x14ac:dyDescent="0.25">
      <c r="A31" s="162" t="s">
        <v>1347</v>
      </c>
      <c r="B31" s="167" t="s">
        <v>4724</v>
      </c>
      <c r="C31" s="81" t="s">
        <v>4725</v>
      </c>
      <c r="D31" s="81" t="s">
        <v>4726</v>
      </c>
      <c r="E31" s="81" t="s">
        <v>4727</v>
      </c>
      <c r="F31" s="81" t="s">
        <v>4728</v>
      </c>
      <c r="G31" s="233" t="s">
        <v>4729</v>
      </c>
      <c r="H31" s="168" t="s">
        <v>4730</v>
      </c>
      <c r="I31" s="81" t="s">
        <v>4731</v>
      </c>
      <c r="J31" s="81" t="s">
        <v>3114</v>
      </c>
      <c r="K31" s="81" t="s">
        <v>4732</v>
      </c>
      <c r="L31" s="81" t="s">
        <v>4733</v>
      </c>
      <c r="M31" s="233" t="s">
        <v>4723</v>
      </c>
      <c r="P31" s="162" t="s">
        <v>1347</v>
      </c>
      <c r="Q31" s="167" t="s">
        <v>4316</v>
      </c>
      <c r="R31" s="81" t="s">
        <v>4317</v>
      </c>
      <c r="S31" s="81" t="s">
        <v>4318</v>
      </c>
      <c r="T31" s="81" t="s">
        <v>4319</v>
      </c>
      <c r="U31" s="81" t="s">
        <v>4320</v>
      </c>
      <c r="V31" s="233" t="s">
        <v>4321</v>
      </c>
      <c r="W31" s="168" t="s">
        <v>4322</v>
      </c>
      <c r="X31" s="81" t="s">
        <v>4323</v>
      </c>
      <c r="Y31" s="81" t="s">
        <v>4324</v>
      </c>
      <c r="Z31" s="81" t="s">
        <v>4325</v>
      </c>
      <c r="AA31" s="81" t="s">
        <v>4326</v>
      </c>
      <c r="AB31" s="233" t="s">
        <v>4327</v>
      </c>
    </row>
    <row r="32" spans="1:28" ht="15" x14ac:dyDescent="0.25">
      <c r="A32" s="162" t="s">
        <v>1348</v>
      </c>
      <c r="B32" s="167" t="s">
        <v>4734</v>
      </c>
      <c r="C32" s="81" t="s">
        <v>4735</v>
      </c>
      <c r="D32" s="81" t="s">
        <v>4736</v>
      </c>
      <c r="E32" s="81" t="s">
        <v>4737</v>
      </c>
      <c r="F32" s="81" t="s">
        <v>4738</v>
      </c>
      <c r="G32" s="233" t="s">
        <v>4739</v>
      </c>
      <c r="H32" s="163" t="s">
        <v>4740</v>
      </c>
      <c r="I32" s="81" t="s">
        <v>4741</v>
      </c>
      <c r="J32" s="81" t="s">
        <v>4742</v>
      </c>
      <c r="K32" s="81" t="s">
        <v>4743</v>
      </c>
      <c r="L32" s="81" t="s">
        <v>4744</v>
      </c>
      <c r="M32" s="233" t="s">
        <v>1403</v>
      </c>
      <c r="P32" s="162" t="s">
        <v>1348</v>
      </c>
      <c r="Q32" s="167" t="s">
        <v>4328</v>
      </c>
      <c r="R32" s="81" t="s">
        <v>4329</v>
      </c>
      <c r="S32" s="81" t="s">
        <v>4330</v>
      </c>
      <c r="T32" s="81" t="s">
        <v>4331</v>
      </c>
      <c r="U32" s="81" t="s">
        <v>4332</v>
      </c>
      <c r="V32" s="233" t="s">
        <v>4333</v>
      </c>
      <c r="W32" s="163" t="s">
        <v>4334</v>
      </c>
      <c r="X32" s="81" t="s">
        <v>4335</v>
      </c>
      <c r="Y32" s="81" t="s">
        <v>4336</v>
      </c>
      <c r="Z32" s="81" t="s">
        <v>4337</v>
      </c>
      <c r="AA32" s="81" t="s">
        <v>4338</v>
      </c>
      <c r="AB32" s="233" t="s">
        <v>4339</v>
      </c>
    </row>
    <row r="33" spans="1:28" ht="15" x14ac:dyDescent="0.25">
      <c r="A33" s="162" t="s">
        <v>1349</v>
      </c>
      <c r="B33" s="167" t="s">
        <v>4745</v>
      </c>
      <c r="C33" s="81" t="s">
        <v>4746</v>
      </c>
      <c r="D33" s="81" t="s">
        <v>4747</v>
      </c>
      <c r="E33" s="81" t="s">
        <v>4748</v>
      </c>
      <c r="F33" s="81" t="s">
        <v>4749</v>
      </c>
      <c r="G33" s="239" t="s">
        <v>4750</v>
      </c>
      <c r="H33" s="163" t="s">
        <v>4751</v>
      </c>
      <c r="I33" s="81" t="s">
        <v>4752</v>
      </c>
      <c r="J33" s="81" t="s">
        <v>4753</v>
      </c>
      <c r="K33" s="81" t="s">
        <v>4754</v>
      </c>
      <c r="L33" s="81" t="s">
        <v>4755</v>
      </c>
      <c r="M33" s="233" t="s">
        <v>4756</v>
      </c>
      <c r="P33" s="162" t="s">
        <v>1349</v>
      </c>
      <c r="Q33" s="167" t="s">
        <v>4340</v>
      </c>
      <c r="R33" s="81" t="s">
        <v>4341</v>
      </c>
      <c r="S33" s="81" t="s">
        <v>4342</v>
      </c>
      <c r="T33" s="81" t="s">
        <v>4343</v>
      </c>
      <c r="U33" s="81" t="s">
        <v>4344</v>
      </c>
      <c r="V33" s="239" t="s">
        <v>4345</v>
      </c>
      <c r="W33" s="163" t="s">
        <v>4346</v>
      </c>
      <c r="X33" s="81" t="s">
        <v>4347</v>
      </c>
      <c r="Y33" s="81" t="s">
        <v>4348</v>
      </c>
      <c r="Z33" s="81" t="s">
        <v>4349</v>
      </c>
      <c r="AA33" s="81" t="s">
        <v>4350</v>
      </c>
      <c r="AB33" s="233" t="s">
        <v>4351</v>
      </c>
    </row>
    <row r="34" spans="1:28" ht="15" x14ac:dyDescent="0.25">
      <c r="A34" s="162" t="s">
        <v>1350</v>
      </c>
      <c r="B34" s="167" t="s">
        <v>4757</v>
      </c>
      <c r="C34" s="81" t="s">
        <v>4758</v>
      </c>
      <c r="D34" s="81" t="s">
        <v>4759</v>
      </c>
      <c r="E34" s="81" t="s">
        <v>4760</v>
      </c>
      <c r="F34" s="81" t="s">
        <v>4761</v>
      </c>
      <c r="G34" s="239" t="s">
        <v>4762</v>
      </c>
      <c r="H34" s="163" t="s">
        <v>4763</v>
      </c>
      <c r="I34" s="81" t="s">
        <v>4764</v>
      </c>
      <c r="J34" s="81" t="s">
        <v>4765</v>
      </c>
      <c r="K34" s="81" t="s">
        <v>4766</v>
      </c>
      <c r="L34" s="81" t="s">
        <v>4767</v>
      </c>
      <c r="M34" s="233" t="s">
        <v>4768</v>
      </c>
      <c r="P34" s="162" t="s">
        <v>1350</v>
      </c>
      <c r="Q34" s="167" t="s">
        <v>4352</v>
      </c>
      <c r="R34" s="81" t="s">
        <v>4353</v>
      </c>
      <c r="S34" s="81" t="s">
        <v>4354</v>
      </c>
      <c r="T34" s="81" t="s">
        <v>4355</v>
      </c>
      <c r="U34" s="81" t="s">
        <v>4356</v>
      </c>
      <c r="V34" s="239" t="s">
        <v>4357</v>
      </c>
      <c r="W34" s="163" t="s">
        <v>4358</v>
      </c>
      <c r="X34" s="81" t="s">
        <v>4359</v>
      </c>
      <c r="Y34" s="81" t="s">
        <v>4360</v>
      </c>
      <c r="Z34" s="81" t="s">
        <v>4361</v>
      </c>
      <c r="AA34" s="81" t="s">
        <v>4362</v>
      </c>
      <c r="AB34" s="233" t="s">
        <v>4363</v>
      </c>
    </row>
    <row r="35" spans="1:28" ht="15.75" thickBot="1" x14ac:dyDescent="0.3">
      <c r="A35" s="166" t="s">
        <v>1351</v>
      </c>
      <c r="B35" s="234" t="s">
        <v>4769</v>
      </c>
      <c r="C35" s="242" t="s">
        <v>4770</v>
      </c>
      <c r="D35" s="235" t="s">
        <v>4771</v>
      </c>
      <c r="E35" s="235" t="s">
        <v>4772</v>
      </c>
      <c r="F35" s="235" t="s">
        <v>4773</v>
      </c>
      <c r="G35" s="236" t="s">
        <v>4774</v>
      </c>
      <c r="H35" s="237" t="s">
        <v>4775</v>
      </c>
      <c r="I35" s="235" t="s">
        <v>4776</v>
      </c>
      <c r="J35" s="235" t="s">
        <v>4777</v>
      </c>
      <c r="K35" s="235" t="s">
        <v>4778</v>
      </c>
      <c r="L35" s="235" t="s">
        <v>4779</v>
      </c>
      <c r="M35" s="236" t="s">
        <v>4780</v>
      </c>
      <c r="P35" s="166" t="s">
        <v>1351</v>
      </c>
      <c r="Q35" s="234" t="s">
        <v>4364</v>
      </c>
      <c r="R35" s="242" t="s">
        <v>4365</v>
      </c>
      <c r="S35" s="235" t="s">
        <v>4366</v>
      </c>
      <c r="T35" s="235" t="s">
        <v>4367</v>
      </c>
      <c r="U35" s="235" t="s">
        <v>4368</v>
      </c>
      <c r="V35" s="236" t="s">
        <v>4369</v>
      </c>
      <c r="W35" s="237" t="s">
        <v>4370</v>
      </c>
      <c r="X35" s="235" t="s">
        <v>4371</v>
      </c>
      <c r="Y35" s="235" t="s">
        <v>4372</v>
      </c>
      <c r="Z35" s="235" t="s">
        <v>4373</v>
      </c>
      <c r="AA35" s="235" t="s">
        <v>4374</v>
      </c>
      <c r="AB35" s="236" t="s">
        <v>4375</v>
      </c>
    </row>
    <row r="36" spans="1:28" ht="15" x14ac:dyDescent="0.25">
      <c r="A36" s="155"/>
      <c r="B36" s="261" t="s">
        <v>704</v>
      </c>
      <c r="C36" s="262"/>
      <c r="D36" s="262"/>
      <c r="E36" s="262"/>
      <c r="F36" s="262"/>
      <c r="G36" s="263"/>
      <c r="H36" s="264" t="s">
        <v>3063</v>
      </c>
      <c r="I36" s="264"/>
      <c r="J36" s="264"/>
      <c r="K36" s="264"/>
      <c r="L36" s="264"/>
      <c r="M36" s="265"/>
      <c r="P36" s="155"/>
      <c r="Q36" s="261" t="s">
        <v>704</v>
      </c>
      <c r="R36" s="262"/>
      <c r="S36" s="262"/>
      <c r="T36" s="262"/>
      <c r="U36" s="262"/>
      <c r="V36" s="263"/>
      <c r="W36" s="264" t="s">
        <v>3063</v>
      </c>
      <c r="X36" s="264"/>
      <c r="Y36" s="264"/>
      <c r="Z36" s="264"/>
      <c r="AA36" s="264"/>
      <c r="AB36" s="265"/>
    </row>
    <row r="37" spans="1:28" ht="15" x14ac:dyDescent="0.25">
      <c r="A37" s="162" t="s">
        <v>1344</v>
      </c>
      <c r="B37" s="167" t="s">
        <v>4579</v>
      </c>
      <c r="C37" s="81" t="s">
        <v>4781</v>
      </c>
      <c r="D37" s="81" t="s">
        <v>4782</v>
      </c>
      <c r="E37" s="81" t="s">
        <v>4783</v>
      </c>
      <c r="F37" s="81" t="s">
        <v>4784</v>
      </c>
      <c r="G37" s="233" t="s">
        <v>4785</v>
      </c>
      <c r="H37" s="168" t="s">
        <v>4786</v>
      </c>
      <c r="I37" s="81" t="s">
        <v>4787</v>
      </c>
      <c r="J37" s="81" t="s">
        <v>4788</v>
      </c>
      <c r="K37" s="81" t="s">
        <v>4789</v>
      </c>
      <c r="L37" s="81" t="s">
        <v>4790</v>
      </c>
      <c r="M37" s="233" t="s">
        <v>4791</v>
      </c>
      <c r="P37" s="162" t="s">
        <v>1344</v>
      </c>
      <c r="Q37" s="167" t="s">
        <v>4376</v>
      </c>
      <c r="R37" s="81" t="s">
        <v>4377</v>
      </c>
      <c r="S37" s="81" t="s">
        <v>4378</v>
      </c>
      <c r="T37" s="81" t="s">
        <v>4379</v>
      </c>
      <c r="U37" s="81" t="s">
        <v>4380</v>
      </c>
      <c r="V37" s="233" t="s">
        <v>4381</v>
      </c>
      <c r="W37" s="168" t="s">
        <v>4382</v>
      </c>
      <c r="X37" s="81" t="s">
        <v>4383</v>
      </c>
      <c r="Y37" s="81" t="s">
        <v>4384</v>
      </c>
      <c r="Z37" s="81" t="s">
        <v>4385</v>
      </c>
      <c r="AA37" s="81" t="s">
        <v>4386</v>
      </c>
      <c r="AB37" s="233" t="s">
        <v>4387</v>
      </c>
    </row>
    <row r="38" spans="1:28" ht="15" x14ac:dyDescent="0.25">
      <c r="A38" s="162" t="s">
        <v>1345</v>
      </c>
      <c r="B38" s="164" t="s">
        <v>1346</v>
      </c>
      <c r="C38" s="81" t="s">
        <v>4792</v>
      </c>
      <c r="D38" s="83" t="s">
        <v>4793</v>
      </c>
      <c r="E38" s="81" t="s">
        <v>4794</v>
      </c>
      <c r="F38" s="81" t="s">
        <v>4795</v>
      </c>
      <c r="G38" s="233" t="s">
        <v>4796</v>
      </c>
      <c r="H38" s="165" t="s">
        <v>1346</v>
      </c>
      <c r="I38" s="81" t="s">
        <v>4797</v>
      </c>
      <c r="J38" s="81" t="s">
        <v>4798</v>
      </c>
      <c r="K38" s="81" t="s">
        <v>4799</v>
      </c>
      <c r="L38" s="81" t="s">
        <v>4800</v>
      </c>
      <c r="M38" s="233" t="s">
        <v>4801</v>
      </c>
      <c r="P38" s="162" t="s">
        <v>1345</v>
      </c>
      <c r="Q38" s="164" t="s">
        <v>4388</v>
      </c>
      <c r="R38" s="81" t="s">
        <v>4389</v>
      </c>
      <c r="S38" s="83" t="s">
        <v>4390</v>
      </c>
      <c r="T38" s="81" t="s">
        <v>4391</v>
      </c>
      <c r="U38" s="81" t="s">
        <v>4392</v>
      </c>
      <c r="V38" s="233" t="s">
        <v>4393</v>
      </c>
      <c r="W38" s="165" t="s">
        <v>4394</v>
      </c>
      <c r="X38" s="81" t="s">
        <v>4395</v>
      </c>
      <c r="Y38" s="81" t="s">
        <v>4396</v>
      </c>
      <c r="Z38" s="81" t="s">
        <v>4397</v>
      </c>
      <c r="AA38" s="81" t="s">
        <v>4398</v>
      </c>
      <c r="AB38" s="233" t="s">
        <v>4399</v>
      </c>
    </row>
    <row r="39" spans="1:28" ht="15" x14ac:dyDescent="0.25">
      <c r="A39" s="162" t="s">
        <v>1347</v>
      </c>
      <c r="B39" s="167" t="s">
        <v>3243</v>
      </c>
      <c r="C39" s="81" t="s">
        <v>3289</v>
      </c>
      <c r="D39" s="83" t="s">
        <v>4802</v>
      </c>
      <c r="E39" s="81" t="s">
        <v>1372</v>
      </c>
      <c r="F39" s="81" t="s">
        <v>4803</v>
      </c>
      <c r="G39" s="233" t="s">
        <v>4804</v>
      </c>
      <c r="H39" s="168" t="s">
        <v>4805</v>
      </c>
      <c r="I39" s="81" t="s">
        <v>4806</v>
      </c>
      <c r="J39" s="81" t="s">
        <v>1438</v>
      </c>
      <c r="K39" s="81" t="s">
        <v>4807</v>
      </c>
      <c r="L39" s="81" t="s">
        <v>4808</v>
      </c>
      <c r="M39" s="233" t="s">
        <v>4809</v>
      </c>
      <c r="P39" s="162" t="s">
        <v>1347</v>
      </c>
      <c r="Q39" s="167" t="s">
        <v>4400</v>
      </c>
      <c r="R39" s="81" t="s">
        <v>4401</v>
      </c>
      <c r="S39" s="83" t="s">
        <v>4402</v>
      </c>
      <c r="T39" s="81" t="s">
        <v>4403</v>
      </c>
      <c r="U39" s="81" t="s">
        <v>4404</v>
      </c>
      <c r="V39" s="233" t="s">
        <v>4405</v>
      </c>
      <c r="W39" s="168" t="s">
        <v>4406</v>
      </c>
      <c r="X39" s="81" t="s">
        <v>4407</v>
      </c>
      <c r="Y39" s="81" t="s">
        <v>4408</v>
      </c>
      <c r="Z39" s="81" t="s">
        <v>4409</v>
      </c>
      <c r="AA39" s="81" t="s">
        <v>4410</v>
      </c>
      <c r="AB39" s="233" t="s">
        <v>4411</v>
      </c>
    </row>
    <row r="40" spans="1:28" ht="15" x14ac:dyDescent="0.25">
      <c r="A40" s="162" t="s">
        <v>1348</v>
      </c>
      <c r="B40" s="167" t="s">
        <v>4810</v>
      </c>
      <c r="C40" s="81" t="s">
        <v>4471</v>
      </c>
      <c r="D40" s="81" t="s">
        <v>1439</v>
      </c>
      <c r="E40" s="81" t="s">
        <v>4811</v>
      </c>
      <c r="F40" s="81" t="s">
        <v>4812</v>
      </c>
      <c r="G40" s="233" t="s">
        <v>4813</v>
      </c>
      <c r="H40" s="163" t="s">
        <v>4814</v>
      </c>
      <c r="I40" s="81" t="s">
        <v>4815</v>
      </c>
      <c r="J40" s="81" t="s">
        <v>4816</v>
      </c>
      <c r="K40" s="81" t="s">
        <v>4817</v>
      </c>
      <c r="L40" s="81" t="s">
        <v>4818</v>
      </c>
      <c r="M40" s="233" t="s">
        <v>4819</v>
      </c>
      <c r="P40" s="162" t="s">
        <v>1348</v>
      </c>
      <c r="Q40" s="167" t="s">
        <v>4412</v>
      </c>
      <c r="R40" s="81" t="s">
        <v>4413</v>
      </c>
      <c r="S40" s="81" t="s">
        <v>4414</v>
      </c>
      <c r="T40" s="81" t="s">
        <v>4415</v>
      </c>
      <c r="U40" s="81" t="s">
        <v>4416</v>
      </c>
      <c r="V40" s="233" t="s">
        <v>4417</v>
      </c>
      <c r="W40" s="163" t="s">
        <v>4418</v>
      </c>
      <c r="X40" s="81" t="s">
        <v>4419</v>
      </c>
      <c r="Y40" s="81" t="s">
        <v>4420</v>
      </c>
      <c r="Z40" s="81" t="s">
        <v>4421</v>
      </c>
      <c r="AA40" s="81" t="s">
        <v>4422</v>
      </c>
      <c r="AB40" s="233" t="s">
        <v>4423</v>
      </c>
    </row>
    <row r="41" spans="1:28" ht="15" x14ac:dyDescent="0.25">
      <c r="A41" s="162" t="s">
        <v>1349</v>
      </c>
      <c r="B41" s="167" t="s">
        <v>4820</v>
      </c>
      <c r="C41" s="81" t="s">
        <v>3214</v>
      </c>
      <c r="D41" s="81" t="s">
        <v>4821</v>
      </c>
      <c r="E41" s="81" t="s">
        <v>4822</v>
      </c>
      <c r="F41" s="81" t="s">
        <v>4823</v>
      </c>
      <c r="G41" s="233" t="s">
        <v>4824</v>
      </c>
      <c r="H41" s="163" t="s">
        <v>4765</v>
      </c>
      <c r="I41" s="81" t="s">
        <v>4825</v>
      </c>
      <c r="J41" s="81" t="s">
        <v>4826</v>
      </c>
      <c r="K41" s="81" t="s">
        <v>4827</v>
      </c>
      <c r="L41" s="81" t="s">
        <v>4828</v>
      </c>
      <c r="M41" s="233" t="s">
        <v>4829</v>
      </c>
      <c r="P41" s="162" t="s">
        <v>1349</v>
      </c>
      <c r="Q41" s="167" t="s">
        <v>4424</v>
      </c>
      <c r="R41" s="81" t="s">
        <v>4425</v>
      </c>
      <c r="S41" s="81" t="s">
        <v>4426</v>
      </c>
      <c r="T41" s="81" t="s">
        <v>4427</v>
      </c>
      <c r="U41" s="81" t="s">
        <v>4428</v>
      </c>
      <c r="V41" s="233" t="s">
        <v>4429</v>
      </c>
      <c r="W41" s="163" t="s">
        <v>4430</v>
      </c>
      <c r="X41" s="81" t="s">
        <v>4431</v>
      </c>
      <c r="Y41" s="81" t="s">
        <v>4432</v>
      </c>
      <c r="Z41" s="81" t="s">
        <v>4433</v>
      </c>
      <c r="AA41" s="81" t="s">
        <v>4434</v>
      </c>
      <c r="AB41" s="233" t="s">
        <v>4435</v>
      </c>
    </row>
    <row r="42" spans="1:28" ht="15" x14ac:dyDescent="0.25">
      <c r="A42" s="162" t="s">
        <v>1350</v>
      </c>
      <c r="B42" s="167" t="s">
        <v>4830</v>
      </c>
      <c r="C42" s="81" t="s">
        <v>4830</v>
      </c>
      <c r="D42" s="81" t="s">
        <v>4831</v>
      </c>
      <c r="E42" s="81" t="s">
        <v>4832</v>
      </c>
      <c r="F42" s="81" t="s">
        <v>4833</v>
      </c>
      <c r="G42" s="233" t="s">
        <v>4834</v>
      </c>
      <c r="H42" s="163" t="s">
        <v>4835</v>
      </c>
      <c r="I42" s="81" t="s">
        <v>4836</v>
      </c>
      <c r="J42" s="81" t="s">
        <v>4837</v>
      </c>
      <c r="K42" s="81" t="s">
        <v>4838</v>
      </c>
      <c r="L42" s="81" t="s">
        <v>4839</v>
      </c>
      <c r="M42" s="233" t="s">
        <v>4840</v>
      </c>
      <c r="P42" s="162" t="s">
        <v>1350</v>
      </c>
      <c r="Q42" s="167" t="s">
        <v>4436</v>
      </c>
      <c r="R42" s="81" t="s">
        <v>4437</v>
      </c>
      <c r="S42" s="81" t="s">
        <v>4438</v>
      </c>
      <c r="T42" s="81" t="s">
        <v>4439</v>
      </c>
      <c r="U42" s="81" t="s">
        <v>4440</v>
      </c>
      <c r="V42" s="233" t="s">
        <v>4441</v>
      </c>
      <c r="W42" s="163" t="s">
        <v>4442</v>
      </c>
      <c r="X42" s="81" t="s">
        <v>4443</v>
      </c>
      <c r="Y42" s="81" t="s">
        <v>4444</v>
      </c>
      <c r="Z42" s="81" t="s">
        <v>4445</v>
      </c>
      <c r="AA42" s="81" t="s">
        <v>4446</v>
      </c>
      <c r="AB42" s="233" t="s">
        <v>4447</v>
      </c>
    </row>
    <row r="43" spans="1:28" ht="15.75" thickBot="1" x14ac:dyDescent="0.3">
      <c r="A43" s="166" t="s">
        <v>1351</v>
      </c>
      <c r="B43" s="234" t="s">
        <v>4841</v>
      </c>
      <c r="C43" s="235" t="s">
        <v>4842</v>
      </c>
      <c r="D43" s="235" t="s">
        <v>4843</v>
      </c>
      <c r="E43" s="235" t="s">
        <v>4844</v>
      </c>
      <c r="F43" s="235" t="s">
        <v>4845</v>
      </c>
      <c r="G43" s="236" t="s">
        <v>4846</v>
      </c>
      <c r="H43" s="237" t="s">
        <v>4847</v>
      </c>
      <c r="I43" s="235" t="s">
        <v>4848</v>
      </c>
      <c r="J43" s="242" t="s">
        <v>4849</v>
      </c>
      <c r="K43" s="235" t="s">
        <v>4850</v>
      </c>
      <c r="L43" s="242" t="s">
        <v>4851</v>
      </c>
      <c r="M43" s="243" t="s">
        <v>4852</v>
      </c>
      <c r="P43" s="166" t="s">
        <v>1351</v>
      </c>
      <c r="Q43" s="234" t="s">
        <v>4448</v>
      </c>
      <c r="R43" s="235" t="s">
        <v>4449</v>
      </c>
      <c r="S43" s="235" t="s">
        <v>4450</v>
      </c>
      <c r="T43" s="235" t="s">
        <v>4451</v>
      </c>
      <c r="U43" s="235" t="s">
        <v>4452</v>
      </c>
      <c r="V43" s="236" t="s">
        <v>4453</v>
      </c>
      <c r="W43" s="237" t="s">
        <v>4454</v>
      </c>
      <c r="X43" s="235" t="s">
        <v>4455</v>
      </c>
      <c r="Y43" s="242" t="s">
        <v>4456</v>
      </c>
      <c r="Z43" s="235" t="s">
        <v>4457</v>
      </c>
      <c r="AA43" s="242" t="s">
        <v>4458</v>
      </c>
      <c r="AB43" s="243" t="s">
        <v>4459</v>
      </c>
    </row>
    <row r="45" spans="1:28" x14ac:dyDescent="0.2">
      <c r="P45" s="2" t="s">
        <v>4853</v>
      </c>
    </row>
  </sheetData>
  <mergeCells count="25">
    <mergeCell ref="W20:AB20"/>
    <mergeCell ref="Q28:V28"/>
    <mergeCell ref="W28:AB28"/>
    <mergeCell ref="Q36:V36"/>
    <mergeCell ref="W36:AB36"/>
    <mergeCell ref="W2:AB2"/>
    <mergeCell ref="Q4:V4"/>
    <mergeCell ref="W4:AB4"/>
    <mergeCell ref="Q12:V12"/>
    <mergeCell ref="W12:AB12"/>
    <mergeCell ref="B36:G36"/>
    <mergeCell ref="H36:M36"/>
    <mergeCell ref="B2:G2"/>
    <mergeCell ref="H2:M2"/>
    <mergeCell ref="B4:G4"/>
    <mergeCell ref="H4:M4"/>
    <mergeCell ref="B12:G12"/>
    <mergeCell ref="H12:M12"/>
    <mergeCell ref="P1:T1"/>
    <mergeCell ref="B20:G20"/>
    <mergeCell ref="H20:M20"/>
    <mergeCell ref="B28:G28"/>
    <mergeCell ref="H28:M28"/>
    <mergeCell ref="Q2:V2"/>
    <mergeCell ref="Q20:V20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C812-D966-4DE3-ADD2-9975C1FCC02A}">
  <dimension ref="A1:AU43"/>
  <sheetViews>
    <sheetView workbookViewId="0">
      <selection activeCell="L20" sqref="L20"/>
    </sheetView>
  </sheetViews>
  <sheetFormatPr defaultRowHeight="15" x14ac:dyDescent="0.25"/>
  <sheetData>
    <row r="1" spans="1:47" ht="15.75" thickBot="1" x14ac:dyDescent="0.3">
      <c r="A1" s="2" t="s">
        <v>1448</v>
      </c>
      <c r="B1" s="2" t="s">
        <v>5459</v>
      </c>
    </row>
    <row r="2" spans="1:47" x14ac:dyDescent="0.25">
      <c r="A2" s="18" t="s">
        <v>1332</v>
      </c>
      <c r="B2" s="266" t="s">
        <v>1333</v>
      </c>
      <c r="C2" s="267"/>
      <c r="D2" s="267"/>
      <c r="E2" s="267"/>
      <c r="F2" s="268"/>
      <c r="G2" s="267" t="s">
        <v>1333</v>
      </c>
      <c r="H2" s="267"/>
      <c r="I2" s="267"/>
      <c r="J2" s="267"/>
      <c r="K2" s="268"/>
      <c r="L2" s="19"/>
      <c r="M2" s="18" t="s">
        <v>1334</v>
      </c>
      <c r="N2" s="266" t="s">
        <v>1333</v>
      </c>
      <c r="O2" s="267"/>
      <c r="P2" s="267"/>
      <c r="Q2" s="267"/>
      <c r="R2" s="268"/>
      <c r="S2" s="267" t="s">
        <v>1333</v>
      </c>
      <c r="T2" s="267"/>
      <c r="U2" s="267"/>
      <c r="V2" s="267"/>
      <c r="W2" s="268"/>
      <c r="X2" s="20"/>
      <c r="Y2" s="18" t="s">
        <v>1335</v>
      </c>
      <c r="Z2" s="266" t="s">
        <v>1333</v>
      </c>
      <c r="AA2" s="267"/>
      <c r="AB2" s="267"/>
      <c r="AC2" s="267"/>
      <c r="AD2" s="268"/>
      <c r="AE2" s="267" t="s">
        <v>1333</v>
      </c>
      <c r="AF2" s="267"/>
      <c r="AG2" s="267"/>
      <c r="AH2" s="267"/>
      <c r="AI2" s="268"/>
      <c r="AJ2" s="19"/>
      <c r="AK2" s="18" t="s">
        <v>1336</v>
      </c>
      <c r="AL2" s="266" t="s">
        <v>1333</v>
      </c>
      <c r="AM2" s="267"/>
      <c r="AN2" s="267"/>
      <c r="AO2" s="267"/>
      <c r="AP2" s="268"/>
      <c r="AQ2" s="267" t="s">
        <v>1333</v>
      </c>
      <c r="AR2" s="267"/>
      <c r="AS2" s="267"/>
      <c r="AT2" s="267"/>
      <c r="AU2" s="268"/>
    </row>
    <row r="3" spans="1:47" ht="15.75" thickBot="1" x14ac:dyDescent="0.3">
      <c r="A3" s="21" t="s">
        <v>664</v>
      </c>
      <c r="B3" s="22" t="s">
        <v>1337</v>
      </c>
      <c r="C3" s="23" t="s">
        <v>1338</v>
      </c>
      <c r="D3" s="24" t="s">
        <v>1339</v>
      </c>
      <c r="E3" s="24" t="s">
        <v>1340</v>
      </c>
      <c r="F3" s="25" t="s">
        <v>1341</v>
      </c>
      <c r="G3" s="26" t="s">
        <v>1337</v>
      </c>
      <c r="H3" s="23" t="s">
        <v>1338</v>
      </c>
      <c r="I3" s="24" t="s">
        <v>1339</v>
      </c>
      <c r="J3" s="24" t="s">
        <v>1340</v>
      </c>
      <c r="K3" s="25" t="s">
        <v>1341</v>
      </c>
      <c r="L3" s="19"/>
      <c r="M3" s="21" t="s">
        <v>664</v>
      </c>
      <c r="N3" s="22" t="s">
        <v>1337</v>
      </c>
      <c r="O3" s="23" t="s">
        <v>1338</v>
      </c>
      <c r="P3" s="24" t="s">
        <v>1339</v>
      </c>
      <c r="Q3" s="24" t="s">
        <v>1340</v>
      </c>
      <c r="R3" s="25" t="s">
        <v>1341</v>
      </c>
      <c r="S3" s="26" t="s">
        <v>1337</v>
      </c>
      <c r="T3" s="23" t="s">
        <v>1338</v>
      </c>
      <c r="U3" s="24" t="s">
        <v>1339</v>
      </c>
      <c r="V3" s="24" t="s">
        <v>1340</v>
      </c>
      <c r="W3" s="25" t="s">
        <v>1341</v>
      </c>
      <c r="X3" s="20"/>
      <c r="Y3" s="21" t="s">
        <v>664</v>
      </c>
      <c r="Z3" s="22" t="s">
        <v>1337</v>
      </c>
      <c r="AA3" s="23" t="s">
        <v>1338</v>
      </c>
      <c r="AB3" s="24" t="s">
        <v>1339</v>
      </c>
      <c r="AC3" s="24" t="s">
        <v>1340</v>
      </c>
      <c r="AD3" s="25" t="s">
        <v>1341</v>
      </c>
      <c r="AE3" s="26" t="s">
        <v>1337</v>
      </c>
      <c r="AF3" s="23" t="s">
        <v>1338</v>
      </c>
      <c r="AG3" s="24" t="s">
        <v>1339</v>
      </c>
      <c r="AH3" s="24" t="s">
        <v>1340</v>
      </c>
      <c r="AI3" s="25" t="s">
        <v>1341</v>
      </c>
      <c r="AJ3" s="19"/>
      <c r="AK3" s="21" t="s">
        <v>664</v>
      </c>
      <c r="AL3" s="22" t="s">
        <v>1337</v>
      </c>
      <c r="AM3" s="23" t="s">
        <v>1338</v>
      </c>
      <c r="AN3" s="24" t="s">
        <v>1339</v>
      </c>
      <c r="AO3" s="24" t="s">
        <v>1340</v>
      </c>
      <c r="AP3" s="25" t="s">
        <v>1341</v>
      </c>
      <c r="AQ3" s="26" t="s">
        <v>1337</v>
      </c>
      <c r="AR3" s="23" t="s">
        <v>1338</v>
      </c>
      <c r="AS3" s="24" t="s">
        <v>1339</v>
      </c>
      <c r="AT3" s="24" t="s">
        <v>1340</v>
      </c>
      <c r="AU3" s="25" t="s">
        <v>1341</v>
      </c>
    </row>
    <row r="4" spans="1:47" x14ac:dyDescent="0.25">
      <c r="A4" s="18"/>
      <c r="B4" s="266" t="s">
        <v>1342</v>
      </c>
      <c r="C4" s="267"/>
      <c r="D4" s="267"/>
      <c r="E4" s="267"/>
      <c r="F4" s="268"/>
      <c r="G4" s="269" t="s">
        <v>1343</v>
      </c>
      <c r="H4" s="269"/>
      <c r="I4" s="269"/>
      <c r="J4" s="269"/>
      <c r="K4" s="270"/>
      <c r="L4" s="27"/>
      <c r="M4" s="18"/>
      <c r="N4" s="266" t="s">
        <v>1342</v>
      </c>
      <c r="O4" s="267"/>
      <c r="P4" s="267"/>
      <c r="Q4" s="267"/>
      <c r="R4" s="268"/>
      <c r="S4" s="269" t="s">
        <v>1343</v>
      </c>
      <c r="T4" s="269"/>
      <c r="U4" s="269"/>
      <c r="V4" s="269"/>
      <c r="W4" s="270"/>
      <c r="X4" s="20"/>
      <c r="Y4" s="18"/>
      <c r="Z4" s="266" t="s">
        <v>1342</v>
      </c>
      <c r="AA4" s="267"/>
      <c r="AB4" s="267"/>
      <c r="AC4" s="267"/>
      <c r="AD4" s="268"/>
      <c r="AE4" s="269" t="s">
        <v>1343</v>
      </c>
      <c r="AF4" s="269"/>
      <c r="AG4" s="269"/>
      <c r="AH4" s="269"/>
      <c r="AI4" s="270"/>
      <c r="AJ4" s="27"/>
      <c r="AK4" s="18"/>
      <c r="AL4" s="266" t="s">
        <v>1342</v>
      </c>
      <c r="AM4" s="267"/>
      <c r="AN4" s="267"/>
      <c r="AO4" s="267"/>
      <c r="AP4" s="268"/>
      <c r="AQ4" s="269" t="s">
        <v>1343</v>
      </c>
      <c r="AR4" s="269"/>
      <c r="AS4" s="269"/>
      <c r="AT4" s="269"/>
      <c r="AU4" s="270"/>
    </row>
    <row r="5" spans="1:47" x14ac:dyDescent="0.25">
      <c r="A5" s="28" t="s">
        <v>1344</v>
      </c>
      <c r="B5" s="29">
        <v>1.4618040000000001</v>
      </c>
      <c r="C5" s="30">
        <v>1.87225</v>
      </c>
      <c r="D5" s="30">
        <v>2.5977450000000002</v>
      </c>
      <c r="E5" s="30">
        <v>3.8500139999999998</v>
      </c>
      <c r="F5" s="31">
        <v>4.5469410000000003</v>
      </c>
      <c r="G5" s="32">
        <v>1.121586</v>
      </c>
      <c r="H5" s="30">
        <v>1.4541200000000001</v>
      </c>
      <c r="I5" s="30">
        <v>2.010281</v>
      </c>
      <c r="J5" s="30">
        <v>2.7586759999999999</v>
      </c>
      <c r="K5" s="31">
        <v>3.7617530000000001</v>
      </c>
      <c r="L5" s="27"/>
      <c r="M5" s="28" t="s">
        <v>1344</v>
      </c>
      <c r="N5" s="29">
        <v>2.431257</v>
      </c>
      <c r="O5" s="30">
        <v>3.096155</v>
      </c>
      <c r="P5" s="30">
        <v>4.1482520000000003</v>
      </c>
      <c r="Q5" s="30">
        <v>6.819839</v>
      </c>
      <c r="R5" s="33">
        <v>10.5899</v>
      </c>
      <c r="S5" s="32">
        <v>1.73445</v>
      </c>
      <c r="T5" s="30">
        <v>1.770038</v>
      </c>
      <c r="U5" s="30">
        <v>3.4555039999999999</v>
      </c>
      <c r="V5" s="48">
        <v>4.0205339999999996</v>
      </c>
      <c r="W5" s="33">
        <v>12.827859999999999</v>
      </c>
      <c r="X5" s="20"/>
      <c r="Y5" s="28" t="s">
        <v>1344</v>
      </c>
      <c r="Z5" s="29">
        <v>1.764052</v>
      </c>
      <c r="AA5" s="30">
        <v>2.2693780000000001</v>
      </c>
      <c r="AB5" s="30">
        <v>3.0611190000000001</v>
      </c>
      <c r="AC5" s="30">
        <v>4.6980440000000003</v>
      </c>
      <c r="AD5" s="31">
        <v>6.1677059999999999</v>
      </c>
      <c r="AE5" s="34">
        <v>1.0880719999999999</v>
      </c>
      <c r="AF5" s="30">
        <v>1.421691</v>
      </c>
      <c r="AG5" s="30">
        <v>2.0319639999999999</v>
      </c>
      <c r="AH5" s="30">
        <v>2.9182190000000001</v>
      </c>
      <c r="AI5" s="31">
        <v>4.1557959999999996</v>
      </c>
      <c r="AJ5" s="27"/>
      <c r="AK5" s="28" t="s">
        <v>1344</v>
      </c>
      <c r="AL5" s="29">
        <v>1.5581309999999999</v>
      </c>
      <c r="AM5" s="30">
        <v>2.1214900000000001</v>
      </c>
      <c r="AN5" s="30">
        <v>2.9403570000000001</v>
      </c>
      <c r="AO5" s="30">
        <v>4.3559330000000003</v>
      </c>
      <c r="AP5" s="31">
        <v>6.2447429999999997</v>
      </c>
      <c r="AQ5" s="34">
        <v>1.052813</v>
      </c>
      <c r="AR5" s="30">
        <v>1.485438</v>
      </c>
      <c r="AS5" s="30">
        <v>2.071501</v>
      </c>
      <c r="AT5" s="30">
        <v>2.9121839999999999</v>
      </c>
      <c r="AU5" s="33">
        <v>4.951613</v>
      </c>
    </row>
    <row r="6" spans="1:47" x14ac:dyDescent="0.25">
      <c r="A6" s="28" t="s">
        <v>1345</v>
      </c>
      <c r="B6" s="197" t="s">
        <v>1346</v>
      </c>
      <c r="C6" s="30">
        <v>1.3094220000000001</v>
      </c>
      <c r="D6" s="30">
        <v>1.833151</v>
      </c>
      <c r="E6" s="30">
        <v>2.6929919999999998</v>
      </c>
      <c r="F6" s="31">
        <v>3.5003329999999999</v>
      </c>
      <c r="G6" s="198" t="s">
        <v>1346</v>
      </c>
      <c r="H6" s="30">
        <v>1.253822</v>
      </c>
      <c r="I6" s="30">
        <v>1.5649960000000001</v>
      </c>
      <c r="J6" s="30">
        <v>2.2732869999999998</v>
      </c>
      <c r="K6" s="31">
        <v>3.5004949999999999</v>
      </c>
      <c r="L6" s="27"/>
      <c r="M6" s="28" t="s">
        <v>1345</v>
      </c>
      <c r="N6" s="197" t="s">
        <v>1346</v>
      </c>
      <c r="O6" s="30">
        <v>1.254049</v>
      </c>
      <c r="P6" s="30">
        <v>1.6537280000000001</v>
      </c>
      <c r="Q6" s="30">
        <v>2.2359399999999998</v>
      </c>
      <c r="R6" s="31">
        <v>2.5675910000000002</v>
      </c>
      <c r="S6" s="198" t="s">
        <v>1346</v>
      </c>
      <c r="T6" s="30">
        <v>1.252</v>
      </c>
      <c r="U6" s="30">
        <v>1.512689</v>
      </c>
      <c r="V6" s="30">
        <v>2.1313409999999999</v>
      </c>
      <c r="W6" s="31">
        <v>2.9143889999999999</v>
      </c>
      <c r="X6" s="20"/>
      <c r="Y6" s="28" t="s">
        <v>1345</v>
      </c>
      <c r="Z6" s="197" t="s">
        <v>1346</v>
      </c>
      <c r="AA6" s="30">
        <v>1.290038</v>
      </c>
      <c r="AB6" s="30">
        <v>1.749919</v>
      </c>
      <c r="AC6" s="30">
        <v>2.5446200000000001</v>
      </c>
      <c r="AD6" s="31">
        <v>3.3339219999999998</v>
      </c>
      <c r="AE6" s="198" t="s">
        <v>1346</v>
      </c>
      <c r="AF6" s="30">
        <v>1.275353</v>
      </c>
      <c r="AG6" s="30">
        <v>1.52701</v>
      </c>
      <c r="AH6" s="30">
        <v>2.3053309999999998</v>
      </c>
      <c r="AI6" s="31">
        <v>3.355464</v>
      </c>
      <c r="AJ6" s="27"/>
      <c r="AK6" s="28" t="s">
        <v>1345</v>
      </c>
      <c r="AL6" s="197" t="s">
        <v>1346</v>
      </c>
      <c r="AM6" s="30">
        <v>1.423327</v>
      </c>
      <c r="AN6" s="30">
        <v>1.8341000000000001</v>
      </c>
      <c r="AO6" s="30">
        <v>2.562208</v>
      </c>
      <c r="AP6" s="31">
        <v>3.0795720000000002</v>
      </c>
      <c r="AQ6" s="198" t="s">
        <v>1346</v>
      </c>
      <c r="AR6" s="30">
        <v>1.2721750000000001</v>
      </c>
      <c r="AS6" s="30">
        <v>1.660337</v>
      </c>
      <c r="AT6" s="30">
        <v>2.231395</v>
      </c>
      <c r="AU6" s="31">
        <v>3.7763070000000001</v>
      </c>
    </row>
    <row r="7" spans="1:47" x14ac:dyDescent="0.25">
      <c r="A7" s="28" t="s">
        <v>1347</v>
      </c>
      <c r="B7" s="37">
        <v>0.94140630000000003</v>
      </c>
      <c r="C7" s="30">
        <v>1.35032</v>
      </c>
      <c r="D7" s="30">
        <v>1.900293</v>
      </c>
      <c r="E7" s="30">
        <v>2.6903809999999999</v>
      </c>
      <c r="F7" s="31">
        <v>4.0900749999999997</v>
      </c>
      <c r="G7" s="34">
        <v>1.0429550000000001</v>
      </c>
      <c r="H7" s="30">
        <v>1.3846890000000001</v>
      </c>
      <c r="I7" s="30">
        <v>1.8190599999999999</v>
      </c>
      <c r="J7" s="30">
        <v>2.6618889999999999</v>
      </c>
      <c r="K7" s="31">
        <v>3.9663119999999998</v>
      </c>
      <c r="L7" s="27"/>
      <c r="M7" s="28" t="s">
        <v>1347</v>
      </c>
      <c r="N7" s="37">
        <v>0.9271237</v>
      </c>
      <c r="O7" s="30">
        <v>1.1507050000000001</v>
      </c>
      <c r="P7" s="30">
        <v>1.4590259999999999</v>
      </c>
      <c r="Q7" s="30">
        <v>1.85084</v>
      </c>
      <c r="R7" s="31">
        <v>2.114131</v>
      </c>
      <c r="S7" s="34">
        <v>1.035358</v>
      </c>
      <c r="T7" s="30">
        <v>1.2551220000000001</v>
      </c>
      <c r="U7" s="30">
        <v>1.544705</v>
      </c>
      <c r="V7" s="30">
        <v>1.921872</v>
      </c>
      <c r="W7" s="31">
        <v>2.5326040000000001</v>
      </c>
      <c r="X7" s="20"/>
      <c r="Y7" s="28" t="s">
        <v>1347</v>
      </c>
      <c r="Z7" s="37">
        <v>0.95786289999999996</v>
      </c>
      <c r="AA7" s="30">
        <v>1.2567619999999999</v>
      </c>
      <c r="AB7" s="30">
        <v>1.5922320000000001</v>
      </c>
      <c r="AC7" s="30">
        <v>2.144539</v>
      </c>
      <c r="AD7" s="31">
        <v>2.8121459999999998</v>
      </c>
      <c r="AE7" s="34">
        <v>1.015395</v>
      </c>
      <c r="AF7" s="30">
        <v>1.3137289999999999</v>
      </c>
      <c r="AG7" s="30">
        <v>1.605804</v>
      </c>
      <c r="AH7" s="30">
        <v>2.2727940000000002</v>
      </c>
      <c r="AI7" s="31">
        <v>3.0657990000000002</v>
      </c>
      <c r="AJ7" s="27"/>
      <c r="AK7" s="28" t="s">
        <v>1347</v>
      </c>
      <c r="AL7" s="46">
        <v>1.0520579999999999</v>
      </c>
      <c r="AM7" s="30">
        <v>1.3419319999999999</v>
      </c>
      <c r="AN7" s="30">
        <v>1.8109090000000001</v>
      </c>
      <c r="AO7" s="30">
        <v>2.406021</v>
      </c>
      <c r="AP7" s="31">
        <v>2.985598</v>
      </c>
      <c r="AQ7" s="32">
        <v>1.0958840000000001</v>
      </c>
      <c r="AR7" s="30">
        <v>1.309404</v>
      </c>
      <c r="AS7" s="30">
        <v>1.7327170000000001</v>
      </c>
      <c r="AT7" s="30">
        <v>2.2514970000000001</v>
      </c>
      <c r="AU7" s="31">
        <v>3.8764280000000002</v>
      </c>
    </row>
    <row r="8" spans="1:47" x14ac:dyDescent="0.25">
      <c r="A8" s="28" t="s">
        <v>1348</v>
      </c>
      <c r="B8" s="29">
        <v>1.6393420000000001</v>
      </c>
      <c r="C8" s="30">
        <v>2.134722</v>
      </c>
      <c r="D8" s="30">
        <v>2.781466</v>
      </c>
      <c r="E8" s="30">
        <v>3.8205439999999999</v>
      </c>
      <c r="F8" s="31">
        <v>4.9379119999999999</v>
      </c>
      <c r="G8" s="32">
        <v>1.5228729999999999</v>
      </c>
      <c r="H8" s="30">
        <v>2.0861990000000001</v>
      </c>
      <c r="I8" s="30">
        <v>2.669772</v>
      </c>
      <c r="J8" s="30">
        <v>3.9145289999999999</v>
      </c>
      <c r="K8" s="31">
        <v>5.0843189999999998</v>
      </c>
      <c r="L8" s="20"/>
      <c r="M8" s="28" t="s">
        <v>1348</v>
      </c>
      <c r="N8" s="29">
        <v>1.121578</v>
      </c>
      <c r="O8" s="30">
        <v>1.3552740000000001</v>
      </c>
      <c r="P8" s="30">
        <v>1.674987</v>
      </c>
      <c r="Q8" s="30">
        <v>2.0109159999999999</v>
      </c>
      <c r="R8" s="31">
        <v>2.4667699999999999</v>
      </c>
      <c r="S8" s="32">
        <v>1.320136</v>
      </c>
      <c r="T8" s="30">
        <v>1.5623359999999999</v>
      </c>
      <c r="U8" s="30">
        <v>1.8532420000000001</v>
      </c>
      <c r="V8" s="30">
        <v>2.558065</v>
      </c>
      <c r="W8" s="31">
        <v>3.146862</v>
      </c>
      <c r="X8" s="20"/>
      <c r="Y8" s="28" t="s">
        <v>1348</v>
      </c>
      <c r="Z8" s="29">
        <v>1.252761</v>
      </c>
      <c r="AA8" s="30">
        <v>1.522208</v>
      </c>
      <c r="AB8" s="30">
        <v>1.8601300000000001</v>
      </c>
      <c r="AC8" s="30">
        <v>2.345879</v>
      </c>
      <c r="AD8" s="31">
        <v>3.0975250000000001</v>
      </c>
      <c r="AE8" s="32">
        <v>1.3210949999999999</v>
      </c>
      <c r="AF8" s="30">
        <v>1.648728</v>
      </c>
      <c r="AG8" s="30">
        <v>1.89063</v>
      </c>
      <c r="AH8" s="30">
        <v>2.774222</v>
      </c>
      <c r="AI8" s="31">
        <v>3.8583980000000002</v>
      </c>
      <c r="AJ8" s="20"/>
      <c r="AK8" s="28" t="s">
        <v>1348</v>
      </c>
      <c r="AL8" s="29">
        <v>1.34778</v>
      </c>
      <c r="AM8" s="30">
        <v>1.620018</v>
      </c>
      <c r="AN8" s="30">
        <v>2.12514</v>
      </c>
      <c r="AO8" s="30">
        <v>2.67632</v>
      </c>
      <c r="AP8" s="31">
        <v>3.9723459999999999</v>
      </c>
      <c r="AQ8" s="32">
        <v>1.452205</v>
      </c>
      <c r="AR8" s="30">
        <v>1.6811210000000001</v>
      </c>
      <c r="AS8" s="30">
        <v>2.1662270000000001</v>
      </c>
      <c r="AT8" s="30">
        <v>3.0688870000000001</v>
      </c>
      <c r="AU8" s="31">
        <v>4.617915</v>
      </c>
    </row>
    <row r="9" spans="1:47" x14ac:dyDescent="0.25">
      <c r="A9" s="28" t="s">
        <v>1349</v>
      </c>
      <c r="B9" s="29">
        <v>2.9367239999999999</v>
      </c>
      <c r="C9" s="30">
        <v>3.2037939999999998</v>
      </c>
      <c r="D9" s="30">
        <v>4.1877060000000004</v>
      </c>
      <c r="E9" s="30">
        <v>4.8712150000000003</v>
      </c>
      <c r="F9" s="31">
        <v>6.5183220000000004</v>
      </c>
      <c r="G9" s="32">
        <v>2.5047190000000001</v>
      </c>
      <c r="H9" s="30">
        <v>3.2984360000000001</v>
      </c>
      <c r="I9" s="30">
        <v>3.4080379999999999</v>
      </c>
      <c r="J9" s="30">
        <v>4.6857420000000003</v>
      </c>
      <c r="K9" s="31">
        <v>6.7723319999999996</v>
      </c>
      <c r="L9" s="20"/>
      <c r="M9" s="28" t="s">
        <v>1349</v>
      </c>
      <c r="N9" s="29">
        <v>1.509344</v>
      </c>
      <c r="O9" s="30">
        <v>1.649262</v>
      </c>
      <c r="P9" s="30">
        <v>2.0443159999999998</v>
      </c>
      <c r="Q9" s="30">
        <v>2.6044520000000002</v>
      </c>
      <c r="R9" s="31">
        <v>2.8878970000000002</v>
      </c>
      <c r="S9" s="32">
        <v>1.739155</v>
      </c>
      <c r="T9" s="30">
        <v>1.8739459999999999</v>
      </c>
      <c r="U9" s="30">
        <v>2.209104</v>
      </c>
      <c r="V9" s="30">
        <v>2.9051490000000002</v>
      </c>
      <c r="W9" s="31">
        <v>3.4127969999999999</v>
      </c>
      <c r="X9" s="20"/>
      <c r="Y9" s="28" t="s">
        <v>1349</v>
      </c>
      <c r="Z9" s="29">
        <v>1.743617</v>
      </c>
      <c r="AA9" s="30">
        <v>1.909608</v>
      </c>
      <c r="AB9" s="30">
        <v>2.261485</v>
      </c>
      <c r="AC9" s="30">
        <v>2.8816199999999998</v>
      </c>
      <c r="AD9" s="31">
        <v>3.734683</v>
      </c>
      <c r="AE9" s="32">
        <v>1.853467</v>
      </c>
      <c r="AF9" s="30">
        <v>1.913454</v>
      </c>
      <c r="AG9" s="30">
        <v>2.2182400000000002</v>
      </c>
      <c r="AH9" s="30">
        <v>3.295077</v>
      </c>
      <c r="AI9" s="31">
        <v>5.0057130000000001</v>
      </c>
      <c r="AJ9" s="20"/>
      <c r="AK9" s="28" t="s">
        <v>1349</v>
      </c>
      <c r="AL9" s="29">
        <v>1.824686</v>
      </c>
      <c r="AM9" s="30">
        <v>2.003546</v>
      </c>
      <c r="AN9" s="30">
        <v>2.6594310000000001</v>
      </c>
      <c r="AO9" s="30">
        <v>3.578462</v>
      </c>
      <c r="AP9" s="31">
        <v>4.135167</v>
      </c>
      <c r="AQ9" s="32">
        <v>1.8853960000000001</v>
      </c>
      <c r="AR9" s="30">
        <v>2.0823269999999998</v>
      </c>
      <c r="AS9" s="30">
        <v>2.623567</v>
      </c>
      <c r="AT9" s="30">
        <v>3.492127</v>
      </c>
      <c r="AU9" s="31">
        <v>4.9839070000000003</v>
      </c>
    </row>
    <row r="10" spans="1:47" x14ac:dyDescent="0.25">
      <c r="A10" s="28" t="s">
        <v>1350</v>
      </c>
      <c r="B10" s="29">
        <v>5.5948380000000002</v>
      </c>
      <c r="C10" s="30">
        <v>5.2230049999999997</v>
      </c>
      <c r="D10" s="30">
        <v>6.0022399999999996</v>
      </c>
      <c r="E10" s="30">
        <v>6.3338080000000003</v>
      </c>
      <c r="F10" s="31">
        <v>9.0730749999999993</v>
      </c>
      <c r="G10" s="32">
        <v>4.4022579999999998</v>
      </c>
      <c r="H10" s="30">
        <v>5.3847370000000003</v>
      </c>
      <c r="I10" s="30">
        <v>4.8217179999999997</v>
      </c>
      <c r="J10" s="30">
        <v>5.8811059999999999</v>
      </c>
      <c r="K10" s="31">
        <v>7.5975809999999999</v>
      </c>
      <c r="L10" s="20"/>
      <c r="M10" s="28" t="s">
        <v>1350</v>
      </c>
      <c r="N10" s="29">
        <v>2.2773330000000001</v>
      </c>
      <c r="O10" s="30">
        <v>2.2574269999999999</v>
      </c>
      <c r="P10" s="30">
        <v>2.6545830000000001</v>
      </c>
      <c r="Q10" s="30">
        <v>3.2490399999999999</v>
      </c>
      <c r="R10" s="31">
        <v>4.2226379999999999</v>
      </c>
      <c r="S10" s="32">
        <v>2.389853</v>
      </c>
      <c r="T10" s="30">
        <v>2.7853050000000001</v>
      </c>
      <c r="U10" s="30">
        <v>2.7387459999999999</v>
      </c>
      <c r="V10" s="30">
        <v>3.7564030000000002</v>
      </c>
      <c r="W10" s="31">
        <v>4.4694710000000004</v>
      </c>
      <c r="X10" s="20"/>
      <c r="Y10" s="28" t="s">
        <v>1350</v>
      </c>
      <c r="Z10" s="29">
        <v>3.0135109999999998</v>
      </c>
      <c r="AA10" s="30">
        <v>2.8802859999999999</v>
      </c>
      <c r="AB10" s="30">
        <v>3.1321050000000001</v>
      </c>
      <c r="AC10" s="30">
        <v>3.7502339999999998</v>
      </c>
      <c r="AD10" s="31">
        <v>4.9944030000000001</v>
      </c>
      <c r="AE10" s="32">
        <v>3.161127</v>
      </c>
      <c r="AF10" s="30">
        <v>3.2015030000000002</v>
      </c>
      <c r="AG10" s="30">
        <v>3.308182</v>
      </c>
      <c r="AH10" s="30">
        <v>4.0971039999999999</v>
      </c>
      <c r="AI10" s="31">
        <v>5.6861449999999998</v>
      </c>
      <c r="AJ10" s="20"/>
      <c r="AK10" s="28" t="s">
        <v>1350</v>
      </c>
      <c r="AL10" s="29">
        <v>2.6580059999999999</v>
      </c>
      <c r="AM10" s="30">
        <v>2.7697099999999999</v>
      </c>
      <c r="AN10" s="30">
        <v>3.2985159999999998</v>
      </c>
      <c r="AO10" s="30">
        <v>4.6291549999999999</v>
      </c>
      <c r="AP10" s="31">
        <v>6.4789630000000002</v>
      </c>
      <c r="AQ10" s="32">
        <v>2.447864</v>
      </c>
      <c r="AR10" s="30">
        <v>3.0487280000000001</v>
      </c>
      <c r="AS10" s="30">
        <v>3.1669580000000002</v>
      </c>
      <c r="AT10" s="30">
        <v>4.7669220000000001</v>
      </c>
      <c r="AU10" s="31">
        <v>6.7115729999999996</v>
      </c>
    </row>
    <row r="11" spans="1:47" ht="15.75" thickBot="1" x14ac:dyDescent="0.3">
      <c r="A11" s="38" t="s">
        <v>1351</v>
      </c>
      <c r="B11" s="39">
        <v>9.0409459999999999</v>
      </c>
      <c r="C11" s="40">
        <v>10.184699999999999</v>
      </c>
      <c r="D11" s="41">
        <v>8.1136959999999991</v>
      </c>
      <c r="E11" s="41">
        <v>9.4992660000000004</v>
      </c>
      <c r="F11" s="42">
        <v>9.0268689999999996</v>
      </c>
      <c r="G11" s="43">
        <v>9.3090639999999993</v>
      </c>
      <c r="H11" s="40">
        <v>13.97513</v>
      </c>
      <c r="I11" s="41">
        <v>7.3792200000000001</v>
      </c>
      <c r="J11" s="41">
        <v>7.4502009999999999</v>
      </c>
      <c r="K11" s="42">
        <v>7.4970829999999999</v>
      </c>
      <c r="L11" s="20"/>
      <c r="M11" s="38" t="s">
        <v>1351</v>
      </c>
      <c r="N11" s="39">
        <v>3.6364269999999999</v>
      </c>
      <c r="O11" s="41">
        <v>3.8355969999999999</v>
      </c>
      <c r="P11" s="41">
        <v>4.1489279999999997</v>
      </c>
      <c r="Q11" s="41">
        <v>4.4358930000000001</v>
      </c>
      <c r="R11" s="42">
        <v>5.1466779999999996</v>
      </c>
      <c r="S11" s="43">
        <v>4.0808039999999997</v>
      </c>
      <c r="T11" s="41">
        <v>5.3728530000000001</v>
      </c>
      <c r="U11" s="41">
        <v>4.5714819999999996</v>
      </c>
      <c r="V11" s="41">
        <v>5.4464759999999997</v>
      </c>
      <c r="W11" s="42">
        <v>5.6928409999999996</v>
      </c>
      <c r="X11" s="20"/>
      <c r="Y11" s="38" t="s">
        <v>1351</v>
      </c>
      <c r="Z11" s="39">
        <v>4.18302</v>
      </c>
      <c r="AA11" s="41">
        <v>4.9977679999999998</v>
      </c>
      <c r="AB11" s="41">
        <v>4.8128359999999999</v>
      </c>
      <c r="AC11" s="41">
        <v>5.4014629999999997</v>
      </c>
      <c r="AD11" s="42">
        <v>5.9858010000000004</v>
      </c>
      <c r="AE11" s="43">
        <v>4.579949</v>
      </c>
      <c r="AF11" s="40">
        <v>12.07577</v>
      </c>
      <c r="AG11" s="41">
        <v>4.9795389999999999</v>
      </c>
      <c r="AH11" s="41">
        <v>5.9007699999999996</v>
      </c>
      <c r="AI11" s="42">
        <v>5.9485830000000002</v>
      </c>
      <c r="AJ11" s="20"/>
      <c r="AK11" s="38" t="s">
        <v>1351</v>
      </c>
      <c r="AL11" s="39">
        <v>5.4090850000000001</v>
      </c>
      <c r="AM11" s="41">
        <v>6.2815430000000001</v>
      </c>
      <c r="AN11" s="41">
        <v>6.2350570000000003</v>
      </c>
      <c r="AO11" s="41">
        <v>6.76518</v>
      </c>
      <c r="AP11" s="42">
        <v>8.0254670000000008</v>
      </c>
      <c r="AQ11" s="43">
        <v>6.5041609999999999</v>
      </c>
      <c r="AR11" s="41">
        <v>6.0733230000000002</v>
      </c>
      <c r="AS11" s="41">
        <v>5.8557509999999997</v>
      </c>
      <c r="AT11" s="41">
        <v>7.0033859999999999</v>
      </c>
      <c r="AU11" s="42">
        <v>8.7498290000000001</v>
      </c>
    </row>
    <row r="12" spans="1:47" x14ac:dyDescent="0.25">
      <c r="A12" s="18"/>
      <c r="B12" s="266" t="s">
        <v>1352</v>
      </c>
      <c r="C12" s="267"/>
      <c r="D12" s="267"/>
      <c r="E12" s="267"/>
      <c r="F12" s="268"/>
      <c r="G12" s="266" t="s">
        <v>1353</v>
      </c>
      <c r="H12" s="267"/>
      <c r="I12" s="267"/>
      <c r="J12" s="267"/>
      <c r="K12" s="268"/>
      <c r="L12" s="20"/>
      <c r="M12" s="18"/>
      <c r="N12" s="266" t="s">
        <v>1354</v>
      </c>
      <c r="O12" s="267"/>
      <c r="P12" s="267"/>
      <c r="Q12" s="267"/>
      <c r="R12" s="268"/>
      <c r="S12" s="269" t="s">
        <v>19</v>
      </c>
      <c r="T12" s="269"/>
      <c r="U12" s="269"/>
      <c r="V12" s="269"/>
      <c r="W12" s="270"/>
      <c r="X12" s="20"/>
      <c r="Y12" s="18"/>
      <c r="Z12" s="266" t="s">
        <v>1352</v>
      </c>
      <c r="AA12" s="267"/>
      <c r="AB12" s="267"/>
      <c r="AC12" s="267"/>
      <c r="AD12" s="268"/>
      <c r="AE12" s="269" t="s">
        <v>1353</v>
      </c>
      <c r="AF12" s="269"/>
      <c r="AG12" s="269"/>
      <c r="AH12" s="269"/>
      <c r="AI12" s="270"/>
      <c r="AJ12" s="20"/>
      <c r="AK12" s="18"/>
      <c r="AL12" s="266" t="s">
        <v>1354</v>
      </c>
      <c r="AM12" s="267"/>
      <c r="AN12" s="267"/>
      <c r="AO12" s="267"/>
      <c r="AP12" s="268"/>
      <c r="AQ12" s="269" t="s">
        <v>19</v>
      </c>
      <c r="AR12" s="269"/>
      <c r="AS12" s="269"/>
      <c r="AT12" s="269"/>
      <c r="AU12" s="270"/>
    </row>
    <row r="13" spans="1:47" x14ac:dyDescent="0.25">
      <c r="A13" s="28" t="s">
        <v>1344</v>
      </c>
      <c r="B13" s="29">
        <v>1.4779420000000001</v>
      </c>
      <c r="C13" s="30">
        <v>1.9514199999999999</v>
      </c>
      <c r="D13" s="30">
        <v>2.8170169999999999</v>
      </c>
      <c r="E13" s="30">
        <v>4.0439689999999997</v>
      </c>
      <c r="F13" s="31">
        <v>5.2584119999999999</v>
      </c>
      <c r="G13" s="32">
        <v>1.1779550000000001</v>
      </c>
      <c r="H13" s="30">
        <v>1.4999199999999999</v>
      </c>
      <c r="I13" s="30">
        <v>2.0653679999999999</v>
      </c>
      <c r="J13" s="30">
        <v>2.860287</v>
      </c>
      <c r="K13" s="31">
        <v>3.850282</v>
      </c>
      <c r="L13" s="20"/>
      <c r="M13" s="28" t="s">
        <v>1344</v>
      </c>
      <c r="N13" s="29">
        <v>2.336354</v>
      </c>
      <c r="O13" s="30">
        <v>3.1442480000000002</v>
      </c>
      <c r="P13" s="30">
        <v>4.322082</v>
      </c>
      <c r="Q13" s="30">
        <v>6.7565039999999996</v>
      </c>
      <c r="R13" s="33">
        <v>18.208729999999999</v>
      </c>
      <c r="S13" s="32">
        <v>1.5319700000000001</v>
      </c>
      <c r="T13" s="30">
        <v>2.6251090000000001</v>
      </c>
      <c r="U13" s="30">
        <v>3.6252209999999998</v>
      </c>
      <c r="V13" s="30">
        <v>7.0832480000000002</v>
      </c>
      <c r="W13" s="147">
        <v>6.9255199999999997</v>
      </c>
      <c r="X13" s="20"/>
      <c r="Y13" s="28" t="s">
        <v>1344</v>
      </c>
      <c r="Z13" s="29">
        <v>1.6141110000000001</v>
      </c>
      <c r="AA13" s="30">
        <v>2.1347209999999999</v>
      </c>
      <c r="AB13" s="30">
        <v>3.3563360000000002</v>
      </c>
      <c r="AC13" s="30">
        <v>4.5458030000000003</v>
      </c>
      <c r="AD13" s="31">
        <v>6.0778660000000002</v>
      </c>
      <c r="AE13" s="32">
        <v>1.183832</v>
      </c>
      <c r="AF13" s="30">
        <v>1.5306759999999999</v>
      </c>
      <c r="AG13" s="30">
        <v>2.3189929999999999</v>
      </c>
      <c r="AH13" s="30">
        <v>3.3604050000000001</v>
      </c>
      <c r="AI13" s="31">
        <v>4.8482510000000003</v>
      </c>
      <c r="AJ13" s="20"/>
      <c r="AK13" s="28" t="s">
        <v>1344</v>
      </c>
      <c r="AL13" s="29">
        <v>1.222267</v>
      </c>
      <c r="AM13" s="30">
        <v>1.788338</v>
      </c>
      <c r="AN13" s="30">
        <v>2.7174589999999998</v>
      </c>
      <c r="AO13" s="30">
        <v>4.1915940000000003</v>
      </c>
      <c r="AP13" s="31">
        <v>6.1954520000000004</v>
      </c>
      <c r="AQ13" s="32">
        <v>1.200259</v>
      </c>
      <c r="AR13" s="30">
        <v>1.638587</v>
      </c>
      <c r="AS13" s="30">
        <v>2.1774339999999999</v>
      </c>
      <c r="AT13" s="30">
        <v>3.1857169999999999</v>
      </c>
      <c r="AU13" s="31">
        <v>4.3930899999999999</v>
      </c>
    </row>
    <row r="14" spans="1:47" x14ac:dyDescent="0.25">
      <c r="A14" s="28" t="s">
        <v>1345</v>
      </c>
      <c r="B14" s="197" t="s">
        <v>1346</v>
      </c>
      <c r="C14" s="30">
        <v>1.37168</v>
      </c>
      <c r="D14" s="30">
        <v>1.9391080000000001</v>
      </c>
      <c r="E14" s="30">
        <v>3.0381740000000002</v>
      </c>
      <c r="F14" s="31">
        <v>4.2862869999999997</v>
      </c>
      <c r="G14" s="198" t="s">
        <v>1346</v>
      </c>
      <c r="H14" s="30">
        <v>1.257681</v>
      </c>
      <c r="I14" s="30">
        <v>1.5965800000000001</v>
      </c>
      <c r="J14" s="30">
        <v>2.5946500000000001</v>
      </c>
      <c r="K14" s="31">
        <v>3.5557129999999999</v>
      </c>
      <c r="L14" s="20"/>
      <c r="M14" s="28" t="s">
        <v>1345</v>
      </c>
      <c r="N14" s="197" t="s">
        <v>1346</v>
      </c>
      <c r="O14" s="30">
        <v>1.2520100000000001</v>
      </c>
      <c r="P14" s="30">
        <v>1.7536240000000001</v>
      </c>
      <c r="Q14" s="30">
        <v>2.3711289999999998</v>
      </c>
      <c r="R14" s="31">
        <v>3.1208279999999999</v>
      </c>
      <c r="S14" s="198" t="s">
        <v>1346</v>
      </c>
      <c r="T14" s="30">
        <v>1.222915</v>
      </c>
      <c r="U14" s="30">
        <v>1.544389</v>
      </c>
      <c r="V14" s="30">
        <v>2.1072160000000002</v>
      </c>
      <c r="W14" s="31">
        <v>2.7545470000000001</v>
      </c>
      <c r="X14" s="20"/>
      <c r="Y14" s="28" t="s">
        <v>1345</v>
      </c>
      <c r="Z14" s="197" t="s">
        <v>1346</v>
      </c>
      <c r="AA14" s="30">
        <v>1.307205</v>
      </c>
      <c r="AB14" s="30">
        <v>1.8436360000000001</v>
      </c>
      <c r="AC14" s="30">
        <v>2.8184439999999999</v>
      </c>
      <c r="AD14" s="31">
        <v>4.0332369999999997</v>
      </c>
      <c r="AE14" s="198" t="s">
        <v>1346</v>
      </c>
      <c r="AF14" s="30">
        <v>1.2719910000000001</v>
      </c>
      <c r="AG14" s="30">
        <v>1.5232319999999999</v>
      </c>
      <c r="AH14" s="30">
        <v>2.5383330000000002</v>
      </c>
      <c r="AI14" s="31">
        <v>3.7606839999999999</v>
      </c>
      <c r="AJ14" s="20"/>
      <c r="AK14" s="28" t="s">
        <v>1345</v>
      </c>
      <c r="AL14" s="197" t="s">
        <v>1346</v>
      </c>
      <c r="AM14" s="30">
        <v>1.3236699999999999</v>
      </c>
      <c r="AN14" s="30">
        <v>1.885956</v>
      </c>
      <c r="AO14" s="30">
        <v>2.459365</v>
      </c>
      <c r="AP14" s="31">
        <v>3.3444120000000002</v>
      </c>
      <c r="AQ14" s="198" t="s">
        <v>1346</v>
      </c>
      <c r="AR14" s="30">
        <v>1.2641249999999999</v>
      </c>
      <c r="AS14" s="30">
        <v>1.723543</v>
      </c>
      <c r="AT14" s="30">
        <v>2.3441260000000002</v>
      </c>
      <c r="AU14" s="31">
        <v>2.9463889999999999</v>
      </c>
    </row>
    <row r="15" spans="1:47" x14ac:dyDescent="0.25">
      <c r="A15" s="28" t="s">
        <v>1347</v>
      </c>
      <c r="B15" s="44">
        <v>0.98295630000000001</v>
      </c>
      <c r="C15" s="30">
        <v>1.5046980000000001</v>
      </c>
      <c r="D15" s="30">
        <v>1.935845</v>
      </c>
      <c r="E15" s="30">
        <v>2.9331809999999998</v>
      </c>
      <c r="F15" s="31">
        <v>4.964118</v>
      </c>
      <c r="G15" s="34">
        <v>1.035819</v>
      </c>
      <c r="H15" s="30">
        <v>1.338336</v>
      </c>
      <c r="I15" s="30">
        <v>1.8623540000000001</v>
      </c>
      <c r="J15" s="30">
        <v>2.5913409999999999</v>
      </c>
      <c r="K15" s="31">
        <v>3.5218069999999999</v>
      </c>
      <c r="L15" s="20"/>
      <c r="M15" s="28" t="s">
        <v>1347</v>
      </c>
      <c r="N15" s="44">
        <v>0.95961649999999998</v>
      </c>
      <c r="O15" s="30">
        <v>1.2310099999999999</v>
      </c>
      <c r="P15" s="30">
        <v>1.536592</v>
      </c>
      <c r="Q15" s="30">
        <v>2.0175350000000001</v>
      </c>
      <c r="R15" s="31">
        <v>2.354365</v>
      </c>
      <c r="S15" s="34">
        <v>1.0559210000000001</v>
      </c>
      <c r="T15" s="30">
        <v>1.269271</v>
      </c>
      <c r="U15" s="30">
        <v>1.5654049999999999</v>
      </c>
      <c r="V15" s="30">
        <v>1.8777489999999999</v>
      </c>
      <c r="W15" s="31">
        <v>2.3263579999999999</v>
      </c>
      <c r="X15" s="20"/>
      <c r="Y15" s="28" t="s">
        <v>1347</v>
      </c>
      <c r="Z15" s="44">
        <v>0.99281759999999997</v>
      </c>
      <c r="AA15" s="30">
        <v>1.326965</v>
      </c>
      <c r="AB15" s="30">
        <v>1.6739310000000001</v>
      </c>
      <c r="AC15" s="30">
        <v>2.361307</v>
      </c>
      <c r="AD15" s="31">
        <v>3.1563370000000002</v>
      </c>
      <c r="AE15" s="34">
        <v>1.057658</v>
      </c>
      <c r="AF15" s="30">
        <v>1.2940719999999999</v>
      </c>
      <c r="AG15" s="30">
        <v>1.699139</v>
      </c>
      <c r="AH15" s="30">
        <v>2.2550680000000001</v>
      </c>
      <c r="AI15" s="31">
        <v>2.9042469999999998</v>
      </c>
      <c r="AJ15" s="20"/>
      <c r="AK15" s="28" t="s">
        <v>1347</v>
      </c>
      <c r="AL15" s="46">
        <v>1.0537669999999999</v>
      </c>
      <c r="AM15" s="30">
        <v>1.3325659999999999</v>
      </c>
      <c r="AN15" s="30">
        <v>1.7461580000000001</v>
      </c>
      <c r="AO15" s="30">
        <v>2.438326</v>
      </c>
      <c r="AP15" s="31">
        <v>3.3799160000000001</v>
      </c>
      <c r="AQ15" s="32">
        <v>1.1273899999999999</v>
      </c>
      <c r="AR15" s="30">
        <v>1.3802749999999999</v>
      </c>
      <c r="AS15" s="30">
        <v>1.7446459999999999</v>
      </c>
      <c r="AT15" s="30">
        <v>2.2038880000000001</v>
      </c>
      <c r="AU15" s="31">
        <v>3.3305859999999998</v>
      </c>
    </row>
    <row r="16" spans="1:47" x14ac:dyDescent="0.25">
      <c r="A16" s="28" t="s">
        <v>1348</v>
      </c>
      <c r="B16" s="29">
        <v>1.91431</v>
      </c>
      <c r="C16" s="30">
        <v>2.5538219999999998</v>
      </c>
      <c r="D16" s="30">
        <v>3.4298389999999999</v>
      </c>
      <c r="E16" s="30">
        <v>4.864058</v>
      </c>
      <c r="F16" s="31">
        <v>6.3263610000000003</v>
      </c>
      <c r="G16" s="32">
        <v>1.6984379999999999</v>
      </c>
      <c r="H16" s="30">
        <v>1.964048</v>
      </c>
      <c r="I16" s="30">
        <v>2.500521</v>
      </c>
      <c r="J16" s="30">
        <v>3.6131730000000002</v>
      </c>
      <c r="K16" s="31">
        <v>4.1295789999999997</v>
      </c>
      <c r="L16" s="20"/>
      <c r="M16" s="28" t="s">
        <v>1348</v>
      </c>
      <c r="N16" s="29">
        <v>1.200126</v>
      </c>
      <c r="O16" s="30">
        <v>1.4893289999999999</v>
      </c>
      <c r="P16" s="30">
        <v>1.87818</v>
      </c>
      <c r="Q16" s="30">
        <v>2.3583789999999998</v>
      </c>
      <c r="R16" s="31">
        <v>3.0677680000000001</v>
      </c>
      <c r="S16" s="32">
        <v>1.251792</v>
      </c>
      <c r="T16" s="30">
        <v>1.411964</v>
      </c>
      <c r="U16" s="30">
        <v>1.6509290000000001</v>
      </c>
      <c r="V16" s="30">
        <v>1.894423</v>
      </c>
      <c r="W16" s="31">
        <v>2.2778870000000002</v>
      </c>
      <c r="X16" s="20"/>
      <c r="Y16" s="28" t="s">
        <v>1348</v>
      </c>
      <c r="Z16" s="29">
        <v>1.348319</v>
      </c>
      <c r="AA16" s="30">
        <v>1.7193449999999999</v>
      </c>
      <c r="AB16" s="30">
        <v>2.0317590000000001</v>
      </c>
      <c r="AC16" s="30">
        <v>2.7906810000000002</v>
      </c>
      <c r="AD16" s="31">
        <v>3.71326</v>
      </c>
      <c r="AE16" s="32">
        <v>1.365478</v>
      </c>
      <c r="AF16" s="30">
        <v>1.527496</v>
      </c>
      <c r="AG16" s="30">
        <v>1.74881</v>
      </c>
      <c r="AH16" s="30">
        <v>2.3119909999999999</v>
      </c>
      <c r="AI16" s="31">
        <v>2.8362769999999999</v>
      </c>
      <c r="AJ16" s="20"/>
      <c r="AK16" s="28" t="s">
        <v>1348</v>
      </c>
      <c r="AL16" s="29">
        <v>1.391483</v>
      </c>
      <c r="AM16" s="30">
        <v>1.655103</v>
      </c>
      <c r="AN16" s="30">
        <v>2.2141950000000001</v>
      </c>
      <c r="AO16" s="30">
        <v>2.886063</v>
      </c>
      <c r="AP16" s="31">
        <v>3.7106690000000002</v>
      </c>
      <c r="AQ16" s="32">
        <v>1.4360360000000001</v>
      </c>
      <c r="AR16" s="30">
        <v>1.576673</v>
      </c>
      <c r="AS16" s="30">
        <v>1.9861089999999999</v>
      </c>
      <c r="AT16" s="30">
        <v>2.4614549999999999</v>
      </c>
      <c r="AU16" s="31">
        <v>3.7212260000000001</v>
      </c>
    </row>
    <row r="17" spans="1:47" x14ac:dyDescent="0.25">
      <c r="A17" s="28" t="s">
        <v>1349</v>
      </c>
      <c r="B17" s="29">
        <v>3.6388660000000002</v>
      </c>
      <c r="C17" s="30">
        <v>3.8482630000000002</v>
      </c>
      <c r="D17" s="30">
        <v>4.7574350000000001</v>
      </c>
      <c r="E17" s="30">
        <v>6.2652210000000004</v>
      </c>
      <c r="F17" s="31">
        <v>8.6395710000000001</v>
      </c>
      <c r="G17" s="32">
        <v>2.3420239999999999</v>
      </c>
      <c r="H17" s="30">
        <v>2.77711</v>
      </c>
      <c r="I17" s="30">
        <v>3.0038049999999998</v>
      </c>
      <c r="J17" s="30">
        <v>4.0228270000000004</v>
      </c>
      <c r="K17" s="31">
        <v>4.8537790000000003</v>
      </c>
      <c r="L17" s="20"/>
      <c r="M17" s="28" t="s">
        <v>1349</v>
      </c>
      <c r="N17" s="29">
        <v>1.710674</v>
      </c>
      <c r="O17" s="30">
        <v>1.9481200000000001</v>
      </c>
      <c r="P17" s="30">
        <v>2.378107</v>
      </c>
      <c r="Q17" s="30">
        <v>3.0463939999999998</v>
      </c>
      <c r="R17" s="31">
        <v>3.4594140000000002</v>
      </c>
      <c r="S17" s="32">
        <v>1.3892629999999999</v>
      </c>
      <c r="T17" s="30">
        <v>1.4640850000000001</v>
      </c>
      <c r="U17" s="30">
        <v>1.7171559999999999</v>
      </c>
      <c r="V17" s="30">
        <v>1.9557530000000001</v>
      </c>
      <c r="W17" s="31">
        <v>2.3175439999999998</v>
      </c>
      <c r="X17" s="20"/>
      <c r="Y17" s="28" t="s">
        <v>1349</v>
      </c>
      <c r="Z17" s="29">
        <v>2.0012599999999998</v>
      </c>
      <c r="AA17" s="30">
        <v>2.2773180000000002</v>
      </c>
      <c r="AB17" s="30">
        <v>2.5861510000000001</v>
      </c>
      <c r="AC17" s="30">
        <v>3.3361390000000002</v>
      </c>
      <c r="AD17" s="31">
        <v>4.6581099999999998</v>
      </c>
      <c r="AE17" s="32">
        <v>1.554278</v>
      </c>
      <c r="AF17" s="30">
        <v>1.646018</v>
      </c>
      <c r="AG17" s="30">
        <v>1.897996</v>
      </c>
      <c r="AH17" s="30">
        <v>2.446615</v>
      </c>
      <c r="AI17" s="31">
        <v>2.9082870000000001</v>
      </c>
      <c r="AJ17" s="20"/>
      <c r="AK17" s="28" t="s">
        <v>1349</v>
      </c>
      <c r="AL17" s="29">
        <v>1.956275</v>
      </c>
      <c r="AM17" s="30">
        <v>2.1217959999999998</v>
      </c>
      <c r="AN17" s="30">
        <v>2.9648840000000001</v>
      </c>
      <c r="AO17" s="30">
        <v>3.9776009999999999</v>
      </c>
      <c r="AP17" s="31">
        <v>4.3494929999999998</v>
      </c>
      <c r="AQ17" s="32">
        <v>1.610241</v>
      </c>
      <c r="AR17" s="30">
        <v>1.6753260000000001</v>
      </c>
      <c r="AS17" s="30">
        <v>2.0800169999999998</v>
      </c>
      <c r="AT17" s="30">
        <v>2.5588139999999999</v>
      </c>
      <c r="AU17" s="31">
        <v>3.521128</v>
      </c>
    </row>
    <row r="18" spans="1:47" x14ac:dyDescent="0.25">
      <c r="A18" s="28" t="s">
        <v>1350</v>
      </c>
      <c r="B18" s="29">
        <v>6.8071250000000001</v>
      </c>
      <c r="C18" s="30">
        <v>6.6606230000000002</v>
      </c>
      <c r="D18" s="30">
        <v>7.284726</v>
      </c>
      <c r="E18" s="30">
        <v>7.2448800000000002</v>
      </c>
      <c r="F18" s="33">
        <v>11.62819</v>
      </c>
      <c r="G18" s="32">
        <v>3.0872410000000001</v>
      </c>
      <c r="H18" s="30">
        <v>3.9017390000000001</v>
      </c>
      <c r="I18" s="30">
        <v>3.6803240000000002</v>
      </c>
      <c r="J18" s="30">
        <v>4.1721259999999996</v>
      </c>
      <c r="K18" s="31">
        <v>4.7171240000000001</v>
      </c>
      <c r="L18" s="20"/>
      <c r="M18" s="28" t="s">
        <v>1350</v>
      </c>
      <c r="N18" s="29">
        <v>2.6796199999999999</v>
      </c>
      <c r="O18" s="30">
        <v>2.551641</v>
      </c>
      <c r="P18" s="30">
        <v>2.9933399999999999</v>
      </c>
      <c r="Q18" s="30">
        <v>4.0820869999999996</v>
      </c>
      <c r="R18" s="31">
        <v>4.8628429999999998</v>
      </c>
      <c r="S18" s="32">
        <v>1.5016700000000001</v>
      </c>
      <c r="T18" s="30">
        <v>1.90025</v>
      </c>
      <c r="U18" s="30">
        <v>1.760675</v>
      </c>
      <c r="V18" s="30">
        <v>2.278667</v>
      </c>
      <c r="W18" s="31">
        <v>2.2493859999999999</v>
      </c>
      <c r="X18" s="20"/>
      <c r="Y18" s="28" t="s">
        <v>1350</v>
      </c>
      <c r="Z18" s="29">
        <v>3.6779829999999998</v>
      </c>
      <c r="AA18" s="30">
        <v>3.154169</v>
      </c>
      <c r="AB18" s="30">
        <v>3.5665809999999998</v>
      </c>
      <c r="AC18" s="30">
        <v>4.677092</v>
      </c>
      <c r="AD18" s="31">
        <v>6.135974</v>
      </c>
      <c r="AE18" s="32">
        <v>1.7717240000000001</v>
      </c>
      <c r="AF18" s="30">
        <v>2.2598919999999998</v>
      </c>
      <c r="AG18" s="30">
        <v>2.0310969999999999</v>
      </c>
      <c r="AH18" s="30">
        <v>2.4576280000000001</v>
      </c>
      <c r="AI18" s="31">
        <v>3.0819420000000002</v>
      </c>
      <c r="AJ18" s="20"/>
      <c r="AK18" s="28" t="s">
        <v>1350</v>
      </c>
      <c r="AL18" s="29">
        <v>2.8703099999999999</v>
      </c>
      <c r="AM18" s="30">
        <v>2.9568469999999998</v>
      </c>
      <c r="AN18" s="30">
        <v>3.3969809999999998</v>
      </c>
      <c r="AO18" s="30">
        <v>5.0047059999999997</v>
      </c>
      <c r="AP18" s="31">
        <v>6.4826490000000003</v>
      </c>
      <c r="AQ18" s="32">
        <v>1.8138609999999999</v>
      </c>
      <c r="AR18" s="30">
        <v>2.103977</v>
      </c>
      <c r="AS18" s="30">
        <v>2.1584599999999998</v>
      </c>
      <c r="AT18" s="30">
        <v>3.2508300000000001</v>
      </c>
      <c r="AU18" s="31">
        <v>3.381704</v>
      </c>
    </row>
    <row r="19" spans="1:47" ht="15.75" thickBot="1" x14ac:dyDescent="0.3">
      <c r="A19" s="38" t="s">
        <v>1351</v>
      </c>
      <c r="B19" s="45">
        <v>16.966709999999999</v>
      </c>
      <c r="C19" s="41">
        <v>13.093</v>
      </c>
      <c r="D19" s="40">
        <v>11.444050000000001</v>
      </c>
      <c r="E19" s="40">
        <v>12.491390000000001</v>
      </c>
      <c r="F19" s="50">
        <v>10.995699999999999</v>
      </c>
      <c r="G19" s="43">
        <v>6.5676649999999999</v>
      </c>
      <c r="H19" s="41">
        <v>6.7999109999999998</v>
      </c>
      <c r="I19" s="41">
        <v>4.9288889999999999</v>
      </c>
      <c r="J19" s="41">
        <v>4.2850840000000003</v>
      </c>
      <c r="K19" s="42">
        <v>5.0998020000000004</v>
      </c>
      <c r="L19" s="20"/>
      <c r="M19" s="38" t="s">
        <v>1351</v>
      </c>
      <c r="N19" s="39">
        <v>4.7907640000000002</v>
      </c>
      <c r="O19" s="41">
        <v>5.4059650000000001</v>
      </c>
      <c r="P19" s="41">
        <v>5.2274669999999999</v>
      </c>
      <c r="Q19" s="41">
        <v>5.5159010000000004</v>
      </c>
      <c r="R19" s="42">
        <v>6.1876879999999996</v>
      </c>
      <c r="S19" s="43">
        <v>2.558961</v>
      </c>
      <c r="T19" s="41">
        <v>2.2825199999999999</v>
      </c>
      <c r="U19" s="41">
        <v>2.551358</v>
      </c>
      <c r="V19" s="41">
        <v>2.5503610000000001</v>
      </c>
      <c r="W19" s="42">
        <v>2.946482</v>
      </c>
      <c r="X19" s="20"/>
      <c r="Y19" s="38" t="s">
        <v>1351</v>
      </c>
      <c r="Z19" s="39">
        <v>6.2595650000000003</v>
      </c>
      <c r="AA19" s="41">
        <v>7.0500239999999996</v>
      </c>
      <c r="AB19" s="41">
        <v>6.0363920000000002</v>
      </c>
      <c r="AC19" s="41">
        <v>6.8855069999999996</v>
      </c>
      <c r="AD19" s="42">
        <v>7.3905200000000004</v>
      </c>
      <c r="AE19" s="43">
        <v>2.824608</v>
      </c>
      <c r="AF19" s="41">
        <v>2.5339849999999999</v>
      </c>
      <c r="AG19" s="41">
        <v>3.097874</v>
      </c>
      <c r="AH19" s="41">
        <v>2.9868030000000001</v>
      </c>
      <c r="AI19" s="42">
        <v>3.4570919999999998</v>
      </c>
      <c r="AJ19" s="20"/>
      <c r="AK19" s="38" t="s">
        <v>1351</v>
      </c>
      <c r="AL19" s="39">
        <v>6.5708270000000004</v>
      </c>
      <c r="AM19" s="41">
        <v>6.5628099999999998</v>
      </c>
      <c r="AN19" s="41">
        <v>7.2944899999999997</v>
      </c>
      <c r="AO19" s="41">
        <v>7.5012660000000002</v>
      </c>
      <c r="AP19" s="42">
        <v>8.4524670000000004</v>
      </c>
      <c r="AQ19" s="43">
        <v>4.2458660000000004</v>
      </c>
      <c r="AR19" s="41">
        <v>4.2236159999999998</v>
      </c>
      <c r="AS19" s="41">
        <v>3.394053</v>
      </c>
      <c r="AT19" s="41">
        <v>3.5066950000000001</v>
      </c>
      <c r="AU19" s="42">
        <v>4.1290110000000002</v>
      </c>
    </row>
    <row r="20" spans="1:47" x14ac:dyDescent="0.25">
      <c r="A20" s="18"/>
      <c r="B20" s="266" t="s">
        <v>1355</v>
      </c>
      <c r="C20" s="267"/>
      <c r="D20" s="267"/>
      <c r="E20" s="267"/>
      <c r="F20" s="268"/>
      <c r="G20" s="266" t="s">
        <v>1356</v>
      </c>
      <c r="H20" s="267"/>
      <c r="I20" s="267"/>
      <c r="J20" s="267"/>
      <c r="K20" s="268"/>
      <c r="L20" s="20"/>
      <c r="M20" s="18"/>
      <c r="N20" s="266" t="s">
        <v>1357</v>
      </c>
      <c r="O20" s="267"/>
      <c r="P20" s="267"/>
      <c r="Q20" s="267"/>
      <c r="R20" s="268"/>
      <c r="S20" s="269" t="s">
        <v>1356</v>
      </c>
      <c r="T20" s="269"/>
      <c r="U20" s="269"/>
      <c r="V20" s="269"/>
      <c r="W20" s="270"/>
      <c r="X20" s="20"/>
      <c r="Y20" s="18"/>
      <c r="Z20" s="266" t="s">
        <v>1355</v>
      </c>
      <c r="AA20" s="267"/>
      <c r="AB20" s="267"/>
      <c r="AC20" s="267"/>
      <c r="AD20" s="268"/>
      <c r="AE20" s="269" t="s">
        <v>1356</v>
      </c>
      <c r="AF20" s="269"/>
      <c r="AG20" s="269"/>
      <c r="AH20" s="269"/>
      <c r="AI20" s="270"/>
      <c r="AJ20" s="20"/>
      <c r="AK20" s="18"/>
      <c r="AL20" s="266" t="s">
        <v>1357</v>
      </c>
      <c r="AM20" s="267"/>
      <c r="AN20" s="267"/>
      <c r="AO20" s="267"/>
      <c r="AP20" s="268"/>
      <c r="AQ20" s="269" t="s">
        <v>1356</v>
      </c>
      <c r="AR20" s="269"/>
      <c r="AS20" s="269"/>
      <c r="AT20" s="269"/>
      <c r="AU20" s="270"/>
    </row>
    <row r="21" spans="1:47" x14ac:dyDescent="0.25">
      <c r="A21" s="28" t="s">
        <v>1344</v>
      </c>
      <c r="B21" s="37">
        <v>0.69275059999999999</v>
      </c>
      <c r="C21" s="30">
        <v>1.6220000000000001</v>
      </c>
      <c r="D21" s="30">
        <v>3.7767559999999998</v>
      </c>
      <c r="E21" s="30">
        <v>9.8458939999999995</v>
      </c>
      <c r="F21" s="33">
        <v>34.376019999999997</v>
      </c>
      <c r="G21" s="32">
        <v>1.216048</v>
      </c>
      <c r="H21" s="30">
        <v>1.637556</v>
      </c>
      <c r="I21" s="30">
        <v>2.4691559999999999</v>
      </c>
      <c r="J21" s="30">
        <v>3.9013580000000001</v>
      </c>
      <c r="K21" s="31">
        <v>6.2071290000000001</v>
      </c>
      <c r="L21" s="20"/>
      <c r="M21" s="28" t="s">
        <v>1344</v>
      </c>
      <c r="N21" s="46">
        <v>6.4107349999999999</v>
      </c>
      <c r="O21" s="146">
        <v>12.51085</v>
      </c>
      <c r="P21" s="47">
        <v>17.194050000000001</v>
      </c>
      <c r="Q21" s="47">
        <v>60.722090000000001</v>
      </c>
      <c r="R21" s="33">
        <v>123.3926</v>
      </c>
      <c r="S21" s="32">
        <v>1.949692</v>
      </c>
      <c r="T21" s="30">
        <v>2.4627059999999998</v>
      </c>
      <c r="U21" s="30">
        <v>3.7162000000000002</v>
      </c>
      <c r="V21" s="30">
        <v>5.9338879999999996</v>
      </c>
      <c r="W21" s="33">
        <v>10.39504</v>
      </c>
      <c r="X21" s="20"/>
      <c r="Y21" s="28" t="s">
        <v>1344</v>
      </c>
      <c r="Z21" s="37">
        <v>0.60001230000000005</v>
      </c>
      <c r="AA21" s="48">
        <v>1.427057</v>
      </c>
      <c r="AB21" s="30">
        <v>3.6553460000000002</v>
      </c>
      <c r="AC21" s="47">
        <v>10.474220000000001</v>
      </c>
      <c r="AD21" s="33">
        <v>38.692230000000002</v>
      </c>
      <c r="AE21" s="32">
        <v>1.258769</v>
      </c>
      <c r="AF21" s="30">
        <v>1.789542</v>
      </c>
      <c r="AG21" s="30">
        <v>2.7294870000000002</v>
      </c>
      <c r="AH21" s="30">
        <v>4.6435250000000003</v>
      </c>
      <c r="AI21" s="31">
        <v>8.2966250000000006</v>
      </c>
      <c r="AJ21" s="20"/>
      <c r="AK21" s="28" t="s">
        <v>1344</v>
      </c>
      <c r="AL21" s="37">
        <v>0.48354970000000003</v>
      </c>
      <c r="AM21" s="48">
        <v>1.143937</v>
      </c>
      <c r="AN21" s="30">
        <v>2.3781310000000002</v>
      </c>
      <c r="AO21" s="30">
        <v>6.3415369999999998</v>
      </c>
      <c r="AP21" s="33">
        <v>19.952739999999999</v>
      </c>
      <c r="AQ21" s="32">
        <v>1.175908</v>
      </c>
      <c r="AR21" s="30">
        <v>1.6700459999999999</v>
      </c>
      <c r="AS21" s="30">
        <v>2.627637</v>
      </c>
      <c r="AT21" s="30">
        <v>3.8632270000000002</v>
      </c>
      <c r="AU21" s="31">
        <v>6.2265920000000001</v>
      </c>
    </row>
    <row r="22" spans="1:47" x14ac:dyDescent="0.25">
      <c r="A22" s="28" t="s">
        <v>1345</v>
      </c>
      <c r="B22" s="197" t="s">
        <v>1346</v>
      </c>
      <c r="C22" s="30">
        <v>1.79308</v>
      </c>
      <c r="D22" s="30">
        <v>4.8558320000000004</v>
      </c>
      <c r="E22" s="47">
        <v>14.48329</v>
      </c>
      <c r="F22" s="33">
        <v>54.487450000000003</v>
      </c>
      <c r="G22" s="198" t="s">
        <v>1346</v>
      </c>
      <c r="H22" s="30">
        <v>1.336802</v>
      </c>
      <c r="I22" s="30">
        <v>2.0651169999999999</v>
      </c>
      <c r="J22" s="30">
        <v>3.3369870000000001</v>
      </c>
      <c r="K22" s="31">
        <v>5.3685869999999998</v>
      </c>
      <c r="L22" s="20"/>
      <c r="M22" s="28" t="s">
        <v>1345</v>
      </c>
      <c r="N22" s="197" t="s">
        <v>1346</v>
      </c>
      <c r="O22" s="30">
        <v>1.5546150000000001</v>
      </c>
      <c r="P22" s="30">
        <v>3.1895069999999999</v>
      </c>
      <c r="Q22" s="30">
        <v>9.0140399999999996</v>
      </c>
      <c r="R22" s="33">
        <v>34.027900000000002</v>
      </c>
      <c r="S22" s="198" t="s">
        <v>1346</v>
      </c>
      <c r="T22" s="30">
        <v>1.24535</v>
      </c>
      <c r="U22" s="30">
        <v>1.707414</v>
      </c>
      <c r="V22" s="30">
        <v>2.3134049999999999</v>
      </c>
      <c r="W22" s="31">
        <v>3.0942769999999999</v>
      </c>
      <c r="X22" s="20"/>
      <c r="Y22" s="28" t="s">
        <v>1345</v>
      </c>
      <c r="Z22" s="197" t="s">
        <v>1346</v>
      </c>
      <c r="AA22" s="30">
        <v>2.0085999999999999</v>
      </c>
      <c r="AB22" s="30">
        <v>4.0735130000000002</v>
      </c>
      <c r="AC22" s="47">
        <v>14.21237</v>
      </c>
      <c r="AD22" s="33">
        <v>39.43047</v>
      </c>
      <c r="AE22" s="198" t="s">
        <v>1346</v>
      </c>
      <c r="AF22" s="30">
        <v>1.3626720000000001</v>
      </c>
      <c r="AG22" s="30">
        <v>2.0253399999999999</v>
      </c>
      <c r="AH22" s="30">
        <v>3.0408559999999998</v>
      </c>
      <c r="AI22" s="31">
        <v>4.9062679999999999</v>
      </c>
      <c r="AJ22" s="20"/>
      <c r="AK22" s="28" t="s">
        <v>1345</v>
      </c>
      <c r="AL22" s="197" t="s">
        <v>1346</v>
      </c>
      <c r="AM22" s="30">
        <v>1.654825</v>
      </c>
      <c r="AN22" s="30">
        <v>4.7339630000000001</v>
      </c>
      <c r="AO22" s="30">
        <v>11.22043</v>
      </c>
      <c r="AP22" s="33">
        <v>44.903210000000001</v>
      </c>
      <c r="AQ22" s="198" t="s">
        <v>1346</v>
      </c>
      <c r="AR22" s="30">
        <v>1.2613019999999999</v>
      </c>
      <c r="AS22" s="30">
        <v>1.838449</v>
      </c>
      <c r="AT22" s="30">
        <v>2.587596</v>
      </c>
      <c r="AU22" s="31">
        <v>3.727093</v>
      </c>
    </row>
    <row r="23" spans="1:47" x14ac:dyDescent="0.25">
      <c r="A23" s="28" t="s">
        <v>1347</v>
      </c>
      <c r="B23" s="29">
        <v>2.2817769999999999</v>
      </c>
      <c r="C23" s="30">
        <v>5.4030209999999999</v>
      </c>
      <c r="D23" s="47">
        <v>12.07748</v>
      </c>
      <c r="E23" s="47">
        <v>33.462499999999999</v>
      </c>
      <c r="F23" s="33">
        <v>102.5461</v>
      </c>
      <c r="G23" s="34">
        <v>1.0439400000000001</v>
      </c>
      <c r="H23" s="30">
        <v>1.4879119999999999</v>
      </c>
      <c r="I23" s="30">
        <v>2.4087109999999998</v>
      </c>
      <c r="J23" s="30">
        <v>3.7538879999999999</v>
      </c>
      <c r="K23" s="31">
        <v>6.4957079999999996</v>
      </c>
      <c r="L23" s="20"/>
      <c r="M23" s="28" t="s">
        <v>1347</v>
      </c>
      <c r="N23" s="29">
        <v>1.666118</v>
      </c>
      <c r="O23" s="30">
        <v>2.6276480000000002</v>
      </c>
      <c r="P23" s="30">
        <v>5.9100910000000004</v>
      </c>
      <c r="Q23" s="47">
        <v>14.21702</v>
      </c>
      <c r="R23" s="33">
        <v>47.140619999999998</v>
      </c>
      <c r="S23" s="34">
        <v>0.99567410000000001</v>
      </c>
      <c r="T23" s="30">
        <v>1.2537990000000001</v>
      </c>
      <c r="U23" s="30">
        <v>1.619721</v>
      </c>
      <c r="V23" s="30">
        <v>2.0755349999999999</v>
      </c>
      <c r="W23" s="31">
        <v>2.7151169999999998</v>
      </c>
      <c r="X23" s="20"/>
      <c r="Y23" s="28" t="s">
        <v>1347</v>
      </c>
      <c r="Z23" s="29">
        <v>2.3505959999999999</v>
      </c>
      <c r="AA23" s="30">
        <v>4.5011619999999999</v>
      </c>
      <c r="AB23" s="47">
        <v>10.212350000000001</v>
      </c>
      <c r="AC23" s="47">
        <v>22.158819999999999</v>
      </c>
      <c r="AD23" s="33">
        <v>65.185940000000002</v>
      </c>
      <c r="AE23" s="32">
        <v>1.0646500000000001</v>
      </c>
      <c r="AF23" s="30">
        <v>1.4322360000000001</v>
      </c>
      <c r="AG23" s="30">
        <v>1.942815</v>
      </c>
      <c r="AH23" s="30">
        <v>2.8616809999999999</v>
      </c>
      <c r="AI23" s="31">
        <v>4.5209109999999999</v>
      </c>
      <c r="AJ23" s="20"/>
      <c r="AK23" s="28" t="s">
        <v>1347</v>
      </c>
      <c r="AL23" s="29">
        <v>2.2437469999999999</v>
      </c>
      <c r="AM23" s="30">
        <v>4.8944599999999996</v>
      </c>
      <c r="AN23" s="30">
        <v>10.304410000000001</v>
      </c>
      <c r="AO23" s="47">
        <v>28.105070000000001</v>
      </c>
      <c r="AP23" s="33">
        <v>84.455830000000006</v>
      </c>
      <c r="AQ23" s="32">
        <v>1.093696</v>
      </c>
      <c r="AR23" s="30">
        <v>1.389022</v>
      </c>
      <c r="AS23" s="30">
        <v>1.900444</v>
      </c>
      <c r="AT23" s="30">
        <v>2.525074</v>
      </c>
      <c r="AU23" s="31">
        <v>4.116841</v>
      </c>
    </row>
    <row r="24" spans="1:47" x14ac:dyDescent="0.25">
      <c r="A24" s="28" t="s">
        <v>1348</v>
      </c>
      <c r="B24" s="49">
        <v>18.383369999999999</v>
      </c>
      <c r="C24" s="47">
        <v>30.777239999999999</v>
      </c>
      <c r="D24" s="47">
        <v>52.553240000000002</v>
      </c>
      <c r="E24" s="47">
        <v>122.6983</v>
      </c>
      <c r="F24" s="33">
        <v>317.93470000000002</v>
      </c>
      <c r="G24" s="32">
        <v>1.991663</v>
      </c>
      <c r="H24" s="30">
        <v>2.5108929999999998</v>
      </c>
      <c r="I24" s="30">
        <v>3.474475</v>
      </c>
      <c r="J24" s="30">
        <v>5.8225930000000004</v>
      </c>
      <c r="K24" s="31">
        <v>8.9417670000000005</v>
      </c>
      <c r="L24" s="20"/>
      <c r="M24" s="28" t="s">
        <v>1348</v>
      </c>
      <c r="N24" s="29">
        <v>5.8105869999999999</v>
      </c>
      <c r="O24" s="30">
        <v>7.4804300000000001</v>
      </c>
      <c r="P24" s="47">
        <v>17.396249999999998</v>
      </c>
      <c r="Q24" s="47">
        <v>43.400790000000001</v>
      </c>
      <c r="R24" s="33">
        <v>84.482060000000004</v>
      </c>
      <c r="S24" s="32">
        <v>1.3201849999999999</v>
      </c>
      <c r="T24" s="30">
        <v>1.555156</v>
      </c>
      <c r="U24" s="30">
        <v>2.0436909999999999</v>
      </c>
      <c r="V24" s="30">
        <v>2.5778789999999998</v>
      </c>
      <c r="W24" s="31">
        <v>3.5166170000000001</v>
      </c>
      <c r="X24" s="20"/>
      <c r="Y24" s="28" t="s">
        <v>1348</v>
      </c>
      <c r="Z24" s="49">
        <v>13.49579</v>
      </c>
      <c r="AA24" s="47">
        <v>18.186910000000001</v>
      </c>
      <c r="AB24" s="47">
        <v>34.357199999999999</v>
      </c>
      <c r="AC24" s="47">
        <v>86.228129999999993</v>
      </c>
      <c r="AD24" s="33">
        <v>178.22929999999999</v>
      </c>
      <c r="AE24" s="32">
        <v>1.58358</v>
      </c>
      <c r="AF24" s="30">
        <v>1.9144570000000001</v>
      </c>
      <c r="AG24" s="30">
        <v>2.4357600000000001</v>
      </c>
      <c r="AH24" s="30">
        <v>3.3957199999999998</v>
      </c>
      <c r="AI24" s="31">
        <v>5.3939300000000001</v>
      </c>
      <c r="AJ24" s="20"/>
      <c r="AK24" s="28" t="s">
        <v>1348</v>
      </c>
      <c r="AL24" s="29">
        <v>12.700989999999999</v>
      </c>
      <c r="AM24" s="47">
        <v>19.457660000000001</v>
      </c>
      <c r="AN24" s="47">
        <v>36.323410000000003</v>
      </c>
      <c r="AO24" s="47">
        <v>99.13852</v>
      </c>
      <c r="AP24" s="33">
        <v>259.536</v>
      </c>
      <c r="AQ24" s="32">
        <v>1.5390919999999999</v>
      </c>
      <c r="AR24" s="30">
        <v>1.742858</v>
      </c>
      <c r="AS24" s="30">
        <v>2.392353</v>
      </c>
      <c r="AT24" s="30">
        <v>3.3749880000000001</v>
      </c>
      <c r="AU24" s="31">
        <v>5.1309189999999996</v>
      </c>
    </row>
    <row r="25" spans="1:47" x14ac:dyDescent="0.25">
      <c r="A25" s="28" t="s">
        <v>1349</v>
      </c>
      <c r="B25" s="49">
        <v>88.488780000000006</v>
      </c>
      <c r="C25" s="47">
        <v>101.5616</v>
      </c>
      <c r="D25" s="47">
        <v>167.2372</v>
      </c>
      <c r="E25" s="47">
        <v>316.8485</v>
      </c>
      <c r="F25" s="33">
        <v>598.69740000000002</v>
      </c>
      <c r="G25" s="32">
        <v>3.6202640000000001</v>
      </c>
      <c r="H25" s="30">
        <v>3.779712</v>
      </c>
      <c r="I25" s="30">
        <v>5.1613810000000004</v>
      </c>
      <c r="J25" s="30">
        <v>7.6695989999999998</v>
      </c>
      <c r="K25" s="33">
        <v>11.235889999999999</v>
      </c>
      <c r="L25" s="20"/>
      <c r="M25" s="28" t="s">
        <v>1349</v>
      </c>
      <c r="N25" s="49">
        <v>17.855319999999999</v>
      </c>
      <c r="O25" s="47">
        <v>21.554069999999999</v>
      </c>
      <c r="P25" s="47">
        <v>42.485810000000001</v>
      </c>
      <c r="Q25" s="47">
        <v>96.537540000000007</v>
      </c>
      <c r="R25" s="33">
        <v>182.25800000000001</v>
      </c>
      <c r="S25" s="32">
        <v>1.8352059999999999</v>
      </c>
      <c r="T25" s="30">
        <v>1.956528</v>
      </c>
      <c r="U25" s="30">
        <v>2.4848759999999999</v>
      </c>
      <c r="V25" s="30">
        <v>3.2152769999999999</v>
      </c>
      <c r="W25" s="31">
        <v>4.4755789999999998</v>
      </c>
      <c r="X25" s="20"/>
      <c r="Y25" s="28" t="s">
        <v>1349</v>
      </c>
      <c r="Z25" s="49">
        <v>51.545470000000002</v>
      </c>
      <c r="AA25" s="47">
        <v>60.447090000000003</v>
      </c>
      <c r="AB25" s="47">
        <v>80.953090000000003</v>
      </c>
      <c r="AC25" s="47">
        <v>193.2783</v>
      </c>
      <c r="AD25" s="33">
        <v>341.71440000000001</v>
      </c>
      <c r="AE25" s="32">
        <v>2.2835200000000002</v>
      </c>
      <c r="AF25" s="30">
        <v>2.5987330000000002</v>
      </c>
      <c r="AG25" s="30">
        <v>3.052346</v>
      </c>
      <c r="AH25" s="30">
        <v>4.2926770000000003</v>
      </c>
      <c r="AI25" s="31">
        <v>6.747115</v>
      </c>
      <c r="AJ25" s="20"/>
      <c r="AK25" s="28" t="s">
        <v>1349</v>
      </c>
      <c r="AL25" s="49">
        <v>42.995829999999998</v>
      </c>
      <c r="AM25" s="47">
        <v>47.076709999999999</v>
      </c>
      <c r="AN25" s="47">
        <v>103.6651</v>
      </c>
      <c r="AO25" s="47">
        <v>214.8091</v>
      </c>
      <c r="AP25" s="33">
        <v>423.02870000000001</v>
      </c>
      <c r="AQ25" s="32">
        <v>2.191103</v>
      </c>
      <c r="AR25" s="30">
        <v>2.2839640000000001</v>
      </c>
      <c r="AS25" s="30">
        <v>3.0187149999999998</v>
      </c>
      <c r="AT25" s="30">
        <v>4.1384340000000002</v>
      </c>
      <c r="AU25" s="31">
        <v>6.6897320000000002</v>
      </c>
    </row>
    <row r="26" spans="1:47" x14ac:dyDescent="0.25">
      <c r="A26" s="28" t="s">
        <v>1350</v>
      </c>
      <c r="B26" s="49">
        <v>443.2998</v>
      </c>
      <c r="C26" s="47">
        <v>423.57960000000003</v>
      </c>
      <c r="D26" s="47">
        <v>604.98329999999999</v>
      </c>
      <c r="E26" s="47">
        <v>970.35149999999999</v>
      </c>
      <c r="F26" s="33">
        <v>1457.3789999999999</v>
      </c>
      <c r="G26" s="32">
        <v>5.8701639999999999</v>
      </c>
      <c r="H26" s="30">
        <v>7.4525790000000001</v>
      </c>
      <c r="I26" s="30">
        <v>7.5994200000000003</v>
      </c>
      <c r="J26" s="30">
        <v>9.5508550000000003</v>
      </c>
      <c r="K26" s="33">
        <v>13.838710000000001</v>
      </c>
      <c r="L26" s="20"/>
      <c r="M26" s="28" t="s">
        <v>1350</v>
      </c>
      <c r="N26" s="49">
        <v>105.8689</v>
      </c>
      <c r="O26" s="47">
        <v>121.12479999999999</v>
      </c>
      <c r="P26" s="47">
        <v>184.5137</v>
      </c>
      <c r="Q26" s="47">
        <v>344.34429999999998</v>
      </c>
      <c r="R26" s="33">
        <v>583.65880000000004</v>
      </c>
      <c r="S26" s="32">
        <v>2.8191410000000001</v>
      </c>
      <c r="T26" s="30">
        <v>2.7665790000000001</v>
      </c>
      <c r="U26" s="30">
        <v>3.1816580000000001</v>
      </c>
      <c r="V26" s="30">
        <v>4.4861449999999996</v>
      </c>
      <c r="W26" s="31">
        <v>5.6842790000000001</v>
      </c>
      <c r="X26" s="20"/>
      <c r="Y26" s="28" t="s">
        <v>1350</v>
      </c>
      <c r="Z26" s="49">
        <v>295.6028</v>
      </c>
      <c r="AA26" s="47">
        <v>306.39389999999997</v>
      </c>
      <c r="AB26" s="47">
        <v>348.65690000000001</v>
      </c>
      <c r="AC26" s="47">
        <v>555.50840000000005</v>
      </c>
      <c r="AD26" s="33">
        <v>1064.212</v>
      </c>
      <c r="AE26" s="32">
        <v>3.9952830000000001</v>
      </c>
      <c r="AF26" s="30">
        <v>3.6498560000000002</v>
      </c>
      <c r="AG26" s="30">
        <v>4.0561429999999996</v>
      </c>
      <c r="AH26" s="30">
        <v>5.3921789999999996</v>
      </c>
      <c r="AI26" s="31">
        <v>7.9170170000000004</v>
      </c>
      <c r="AJ26" s="20"/>
      <c r="AK26" s="28" t="s">
        <v>1350</v>
      </c>
      <c r="AL26" s="49">
        <v>234.19810000000001</v>
      </c>
      <c r="AM26" s="47">
        <v>274.88189999999997</v>
      </c>
      <c r="AN26" s="47">
        <v>370.62</v>
      </c>
      <c r="AO26" s="47">
        <v>804.65179999999998</v>
      </c>
      <c r="AP26" s="33">
        <v>1228.1769999999999</v>
      </c>
      <c r="AQ26" s="32">
        <v>3.214229</v>
      </c>
      <c r="AR26" s="30">
        <v>3.4263759999999999</v>
      </c>
      <c r="AS26" s="30">
        <v>3.986542</v>
      </c>
      <c r="AT26" s="30">
        <v>6.1882099999999998</v>
      </c>
      <c r="AU26" s="31">
        <v>8.7422369999999994</v>
      </c>
    </row>
    <row r="27" spans="1:47" ht="15.75" thickBot="1" x14ac:dyDescent="0.3">
      <c r="A27" s="38" t="s">
        <v>1351</v>
      </c>
      <c r="B27" s="45">
        <v>695.25360000000001</v>
      </c>
      <c r="C27" s="40">
        <v>1022.611</v>
      </c>
      <c r="D27" s="40">
        <v>1582.432</v>
      </c>
      <c r="E27" s="40">
        <v>2303.585</v>
      </c>
      <c r="F27" s="50">
        <v>2351.5540000000001</v>
      </c>
      <c r="G27" s="51">
        <v>11.906470000000001</v>
      </c>
      <c r="H27" s="40">
        <v>11.613490000000001</v>
      </c>
      <c r="I27" s="41">
        <v>9.4958489999999998</v>
      </c>
      <c r="J27" s="40">
        <v>13.30904</v>
      </c>
      <c r="K27" s="50">
        <v>13.75625</v>
      </c>
      <c r="L27" s="20"/>
      <c r="M27" s="38" t="s">
        <v>1351</v>
      </c>
      <c r="N27" s="45">
        <v>541.2047</v>
      </c>
      <c r="O27" s="40">
        <v>606.54139999999995</v>
      </c>
      <c r="P27" s="40">
        <v>952.2568</v>
      </c>
      <c r="Q27" s="40">
        <v>1305.866</v>
      </c>
      <c r="R27" s="50">
        <v>1568.617</v>
      </c>
      <c r="S27" s="43">
        <v>3.7911459999999999</v>
      </c>
      <c r="T27" s="41">
        <v>4.4424359999999998</v>
      </c>
      <c r="U27" s="41">
        <v>4.4451369999999999</v>
      </c>
      <c r="V27" s="41">
        <v>5.5183039999999997</v>
      </c>
      <c r="W27" s="42">
        <v>7.1494499999999999</v>
      </c>
      <c r="X27" s="20"/>
      <c r="Y27" s="38" t="s">
        <v>1351</v>
      </c>
      <c r="Z27" s="45">
        <v>823.86519999999996</v>
      </c>
      <c r="AA27" s="40">
        <v>916.40589999999997</v>
      </c>
      <c r="AB27" s="40">
        <v>1178.8119999999999</v>
      </c>
      <c r="AC27" s="40">
        <v>1649.2270000000001</v>
      </c>
      <c r="AD27" s="50">
        <v>2277.6709999999998</v>
      </c>
      <c r="AE27" s="43">
        <v>5.7452860000000001</v>
      </c>
      <c r="AF27" s="41">
        <v>7.0519319999999999</v>
      </c>
      <c r="AG27" s="41">
        <v>6.1010099999999996</v>
      </c>
      <c r="AH27" s="41">
        <v>7.9722429999999997</v>
      </c>
      <c r="AI27" s="50">
        <v>9.5178580000000004</v>
      </c>
      <c r="AJ27" s="20"/>
      <c r="AK27" s="38" t="s">
        <v>1351</v>
      </c>
      <c r="AL27" s="45">
        <v>753.76859999999999</v>
      </c>
      <c r="AM27" s="40">
        <v>896.51700000000005</v>
      </c>
      <c r="AN27" s="40">
        <v>1566.68</v>
      </c>
      <c r="AO27" s="40">
        <v>2435.8980000000001</v>
      </c>
      <c r="AP27" s="50">
        <v>2728.9470000000001</v>
      </c>
      <c r="AQ27" s="43">
        <v>5.4196179999999998</v>
      </c>
      <c r="AR27" s="41">
        <v>5.9190750000000003</v>
      </c>
      <c r="AS27" s="41">
        <v>6.0104030000000002</v>
      </c>
      <c r="AT27" s="41">
        <v>8.5226810000000004</v>
      </c>
      <c r="AU27" s="50">
        <v>10.65882</v>
      </c>
    </row>
    <row r="28" spans="1:47" x14ac:dyDescent="0.25">
      <c r="A28" s="18"/>
      <c r="B28" s="266" t="s">
        <v>1358</v>
      </c>
      <c r="C28" s="267"/>
      <c r="D28" s="267"/>
      <c r="E28" s="267"/>
      <c r="F28" s="268"/>
      <c r="G28" s="271" t="s">
        <v>1359</v>
      </c>
      <c r="H28" s="272"/>
      <c r="I28" s="272"/>
      <c r="J28" s="272"/>
      <c r="K28" s="273"/>
      <c r="L28" s="20"/>
      <c r="M28" s="18"/>
      <c r="N28" s="266" t="s">
        <v>1358</v>
      </c>
      <c r="O28" s="267"/>
      <c r="P28" s="267"/>
      <c r="Q28" s="267"/>
      <c r="R28" s="268"/>
      <c r="S28" s="269" t="s">
        <v>1359</v>
      </c>
      <c r="T28" s="269"/>
      <c r="U28" s="269"/>
      <c r="V28" s="269"/>
      <c r="W28" s="270"/>
      <c r="X28" s="20"/>
      <c r="Y28" s="18"/>
      <c r="Z28" s="266" t="s">
        <v>1358</v>
      </c>
      <c r="AA28" s="267"/>
      <c r="AB28" s="267"/>
      <c r="AC28" s="267"/>
      <c r="AD28" s="268"/>
      <c r="AE28" s="274" t="s">
        <v>1359</v>
      </c>
      <c r="AF28" s="274"/>
      <c r="AG28" s="274"/>
      <c r="AH28" s="274"/>
      <c r="AI28" s="275"/>
      <c r="AJ28" s="20"/>
      <c r="AK28" s="18"/>
      <c r="AL28" s="266" t="s">
        <v>1358</v>
      </c>
      <c r="AM28" s="267"/>
      <c r="AN28" s="267"/>
      <c r="AO28" s="267"/>
      <c r="AP28" s="268"/>
      <c r="AQ28" s="269" t="s">
        <v>1359</v>
      </c>
      <c r="AR28" s="269"/>
      <c r="AS28" s="269"/>
      <c r="AT28" s="269"/>
      <c r="AU28" s="270"/>
    </row>
    <row r="29" spans="1:47" x14ac:dyDescent="0.25">
      <c r="A29" s="28" t="s">
        <v>1344</v>
      </c>
      <c r="B29" s="46">
        <v>1.0354049999999999</v>
      </c>
      <c r="C29" s="30">
        <v>1.494583</v>
      </c>
      <c r="D29" s="30">
        <v>2.1559439999999999</v>
      </c>
      <c r="E29" s="30">
        <v>3.4181539999999999</v>
      </c>
      <c r="F29" s="31">
        <v>5.0945080000000003</v>
      </c>
      <c r="G29" s="32">
        <v>1.201967</v>
      </c>
      <c r="H29" s="30">
        <v>1.3957900000000001</v>
      </c>
      <c r="I29" s="30">
        <v>1.754786</v>
      </c>
      <c r="J29" s="30">
        <v>2.4596849999999999</v>
      </c>
      <c r="K29" s="31">
        <v>3.7100620000000002</v>
      </c>
      <c r="L29" s="20"/>
      <c r="M29" s="28" t="s">
        <v>1344</v>
      </c>
      <c r="N29" s="29">
        <v>1.550543</v>
      </c>
      <c r="O29" s="30">
        <v>1.8031600000000001</v>
      </c>
      <c r="P29" s="30">
        <v>2.8945759999999998</v>
      </c>
      <c r="Q29" s="30">
        <v>4.3545660000000002</v>
      </c>
      <c r="R29" s="31">
        <v>6.4038050000000002</v>
      </c>
      <c r="S29" s="32">
        <v>1.6015440000000001</v>
      </c>
      <c r="T29" s="30">
        <v>1.5079359999999999</v>
      </c>
      <c r="U29" s="30">
        <v>2.342536</v>
      </c>
      <c r="V29" s="30">
        <v>2.8244929999999999</v>
      </c>
      <c r="W29" s="147">
        <v>5.3476520000000001</v>
      </c>
      <c r="X29" s="20"/>
      <c r="Y29" s="28" t="s">
        <v>1344</v>
      </c>
      <c r="Z29" s="29">
        <v>1.1532530000000001</v>
      </c>
      <c r="AA29" s="30">
        <v>1.7641880000000001</v>
      </c>
      <c r="AB29" s="30">
        <v>2.5690689999999998</v>
      </c>
      <c r="AC29" s="30">
        <v>4.3133150000000002</v>
      </c>
      <c r="AD29" s="31">
        <v>6.5627079999999998</v>
      </c>
      <c r="AE29" s="32">
        <v>1.1257029999999999</v>
      </c>
      <c r="AF29" s="30">
        <v>1.3350359999999999</v>
      </c>
      <c r="AG29" s="30">
        <v>1.762664</v>
      </c>
      <c r="AH29" s="30">
        <v>2.6628059999999998</v>
      </c>
      <c r="AI29" s="31">
        <v>3.5365060000000001</v>
      </c>
      <c r="AJ29" s="20"/>
      <c r="AK29" s="28" t="s">
        <v>1344</v>
      </c>
      <c r="AL29" s="44">
        <v>0.95427479999999998</v>
      </c>
      <c r="AM29" s="30">
        <v>1.415781</v>
      </c>
      <c r="AN29" s="30">
        <v>2.128749</v>
      </c>
      <c r="AO29" s="30">
        <v>3.2302629999999999</v>
      </c>
      <c r="AP29" s="31">
        <v>5.1783140000000003</v>
      </c>
      <c r="AQ29" s="34">
        <v>1.0977699999999999</v>
      </c>
      <c r="AR29" s="30">
        <v>1.320109</v>
      </c>
      <c r="AS29" s="30">
        <v>1.6823049999999999</v>
      </c>
      <c r="AT29" s="30">
        <v>2.2555869999999998</v>
      </c>
      <c r="AU29" s="31">
        <v>4.6432000000000002</v>
      </c>
    </row>
    <row r="30" spans="1:47" x14ac:dyDescent="0.25">
      <c r="A30" s="28" t="s">
        <v>1345</v>
      </c>
      <c r="B30" s="197" t="s">
        <v>1346</v>
      </c>
      <c r="C30" s="30">
        <v>1.4318759999999999</v>
      </c>
      <c r="D30" s="30">
        <v>2.1886760000000001</v>
      </c>
      <c r="E30" s="30">
        <v>3.4320110000000001</v>
      </c>
      <c r="F30" s="31">
        <v>5.4273160000000003</v>
      </c>
      <c r="G30" s="198" t="s">
        <v>1346</v>
      </c>
      <c r="H30" s="30">
        <v>1.203184</v>
      </c>
      <c r="I30" s="30">
        <v>1.535223</v>
      </c>
      <c r="J30" s="30">
        <v>2.1180110000000001</v>
      </c>
      <c r="K30" s="31">
        <v>2.577842</v>
      </c>
      <c r="L30" s="20"/>
      <c r="M30" s="28" t="s">
        <v>1345</v>
      </c>
      <c r="N30" s="35" t="s">
        <v>1346</v>
      </c>
      <c r="O30" s="30">
        <v>1.3611200000000001</v>
      </c>
      <c r="P30" s="30">
        <v>1.9029860000000001</v>
      </c>
      <c r="Q30" s="30">
        <v>2.7017709999999999</v>
      </c>
      <c r="R30" s="31">
        <v>3.852182</v>
      </c>
      <c r="S30" s="198" t="s">
        <v>1346</v>
      </c>
      <c r="T30" s="30">
        <v>1.190261</v>
      </c>
      <c r="U30" s="30">
        <v>1.3849419999999999</v>
      </c>
      <c r="V30" s="30">
        <v>1.7860799999999999</v>
      </c>
      <c r="W30" s="31">
        <v>2.0324620000000002</v>
      </c>
      <c r="X30" s="20"/>
      <c r="Y30" s="28" t="s">
        <v>1345</v>
      </c>
      <c r="Z30" s="197" t="s">
        <v>1346</v>
      </c>
      <c r="AA30" s="30">
        <v>1.4907630000000001</v>
      </c>
      <c r="AB30" s="30">
        <v>2.1427719999999999</v>
      </c>
      <c r="AC30" s="30">
        <v>3.448385</v>
      </c>
      <c r="AD30" s="31">
        <v>5.4946580000000003</v>
      </c>
      <c r="AE30" s="36" t="s">
        <v>1346</v>
      </c>
      <c r="AF30" s="30">
        <v>1.2307049999999999</v>
      </c>
      <c r="AG30" s="30">
        <v>1.4872080000000001</v>
      </c>
      <c r="AH30" s="30">
        <v>2.0678030000000001</v>
      </c>
      <c r="AI30" s="31">
        <v>2.4642430000000002</v>
      </c>
      <c r="AJ30" s="20"/>
      <c r="AK30" s="28" t="s">
        <v>1345</v>
      </c>
      <c r="AL30" s="197" t="s">
        <v>1346</v>
      </c>
      <c r="AM30" s="30">
        <v>1.3987620000000001</v>
      </c>
      <c r="AN30" s="30">
        <v>2.1882220000000001</v>
      </c>
      <c r="AO30" s="30">
        <v>3.0102319999999998</v>
      </c>
      <c r="AP30" s="31">
        <v>4.48705</v>
      </c>
      <c r="AQ30" s="198" t="s">
        <v>1346</v>
      </c>
      <c r="AR30" s="30">
        <v>1.1904399999999999</v>
      </c>
      <c r="AS30" s="30">
        <v>1.483136</v>
      </c>
      <c r="AT30" s="30">
        <v>1.858679</v>
      </c>
      <c r="AU30" s="31">
        <v>2.21523</v>
      </c>
    </row>
    <row r="31" spans="1:47" x14ac:dyDescent="0.25">
      <c r="A31" s="28" t="s">
        <v>1347</v>
      </c>
      <c r="B31" s="29">
        <v>1.5020960000000001</v>
      </c>
      <c r="C31" s="30">
        <v>2.2225259999999998</v>
      </c>
      <c r="D31" s="30">
        <v>3.3835090000000001</v>
      </c>
      <c r="E31" s="30">
        <v>5.0919400000000001</v>
      </c>
      <c r="F31" s="31">
        <v>8.0145529999999994</v>
      </c>
      <c r="G31" s="52">
        <v>0.94321239999999995</v>
      </c>
      <c r="H31" s="30">
        <v>1.167821</v>
      </c>
      <c r="I31" s="30">
        <v>1.517641</v>
      </c>
      <c r="J31" s="30">
        <v>2.0404870000000002</v>
      </c>
      <c r="K31" s="31">
        <v>2.8017949999999998</v>
      </c>
      <c r="L31" s="20"/>
      <c r="M31" s="28" t="s">
        <v>1347</v>
      </c>
      <c r="N31" s="199">
        <v>1.5340910000000001</v>
      </c>
      <c r="O31" s="30">
        <v>2.0220310000000001</v>
      </c>
      <c r="P31" s="30">
        <v>2.7129300000000001</v>
      </c>
      <c r="Q31" s="30">
        <v>3.3872330000000002</v>
      </c>
      <c r="R31" s="31">
        <v>4.8489000000000004</v>
      </c>
      <c r="S31" s="53">
        <v>0.97659030000000002</v>
      </c>
      <c r="T31" s="30">
        <v>1.1260950000000001</v>
      </c>
      <c r="U31" s="30">
        <v>1.355415</v>
      </c>
      <c r="V31" s="30">
        <v>1.567933</v>
      </c>
      <c r="W31" s="31">
        <v>1.87141</v>
      </c>
      <c r="X31" s="20"/>
      <c r="Y31" s="28" t="s">
        <v>1347</v>
      </c>
      <c r="Z31" s="29">
        <v>1.567807</v>
      </c>
      <c r="AA31" s="30">
        <v>2.252923</v>
      </c>
      <c r="AB31" s="30">
        <v>3.1027200000000001</v>
      </c>
      <c r="AC31" s="30">
        <v>4.3476699999999999</v>
      </c>
      <c r="AD31" s="31">
        <v>6.7980280000000004</v>
      </c>
      <c r="AE31" s="53">
        <v>0.96160780000000001</v>
      </c>
      <c r="AF31" s="30">
        <v>1.1453819999999999</v>
      </c>
      <c r="AG31" s="30">
        <v>1.4240600000000001</v>
      </c>
      <c r="AH31" s="30">
        <v>1.7376450000000001</v>
      </c>
      <c r="AI31" s="31">
        <v>2.2354769999999999</v>
      </c>
      <c r="AJ31" s="20"/>
      <c r="AK31" s="28" t="s">
        <v>1347</v>
      </c>
      <c r="AL31" s="29">
        <v>1.612611</v>
      </c>
      <c r="AM31" s="30">
        <v>2.1819660000000001</v>
      </c>
      <c r="AN31" s="30">
        <v>3.1804399999999999</v>
      </c>
      <c r="AO31" s="30">
        <v>4.3416949999999996</v>
      </c>
      <c r="AP31" s="31">
        <v>6.8765660000000004</v>
      </c>
      <c r="AQ31" s="34">
        <v>1.0200830000000001</v>
      </c>
      <c r="AR31" s="30">
        <v>1.1801459999999999</v>
      </c>
      <c r="AS31" s="30">
        <v>1.427155</v>
      </c>
      <c r="AT31" s="30">
        <v>1.723147</v>
      </c>
      <c r="AU31" s="31">
        <v>2.284513</v>
      </c>
    </row>
    <row r="32" spans="1:47" x14ac:dyDescent="0.25">
      <c r="A32" s="28" t="s">
        <v>1348</v>
      </c>
      <c r="B32" s="29">
        <v>4.0157990000000003</v>
      </c>
      <c r="C32" s="30">
        <v>4.9020650000000003</v>
      </c>
      <c r="D32" s="30">
        <v>6.5465489999999997</v>
      </c>
      <c r="E32" s="30">
        <v>9.5630260000000007</v>
      </c>
      <c r="F32" s="33">
        <v>11.975440000000001</v>
      </c>
      <c r="G32" s="32">
        <v>1.4312689999999999</v>
      </c>
      <c r="H32" s="30">
        <v>1.5974759999999999</v>
      </c>
      <c r="I32" s="30">
        <v>1.990899</v>
      </c>
      <c r="J32" s="30">
        <v>2.6288830000000001</v>
      </c>
      <c r="K32" s="31">
        <v>3.399432</v>
      </c>
      <c r="L32" s="20"/>
      <c r="M32" s="28" t="s">
        <v>1348</v>
      </c>
      <c r="N32" s="29">
        <v>2.9969830000000002</v>
      </c>
      <c r="O32" s="30">
        <v>3.4483459999999999</v>
      </c>
      <c r="P32" s="30">
        <v>4.3633360000000003</v>
      </c>
      <c r="Q32" s="30">
        <v>5.4748739999999998</v>
      </c>
      <c r="R32" s="31">
        <v>6.7102459999999997</v>
      </c>
      <c r="S32" s="32">
        <v>1.1431119999999999</v>
      </c>
      <c r="T32" s="30">
        <v>1.284035</v>
      </c>
      <c r="U32" s="30">
        <v>1.4688289999999999</v>
      </c>
      <c r="V32" s="30">
        <v>1.6385000000000001</v>
      </c>
      <c r="W32" s="31">
        <v>2.0402049999999998</v>
      </c>
      <c r="X32" s="20"/>
      <c r="Y32" s="28" t="s">
        <v>1348</v>
      </c>
      <c r="Z32" s="29">
        <v>3.3547259999999999</v>
      </c>
      <c r="AA32" s="30">
        <v>3.9071060000000002</v>
      </c>
      <c r="AB32" s="30">
        <v>4.7552060000000003</v>
      </c>
      <c r="AC32" s="30">
        <v>6.5933890000000002</v>
      </c>
      <c r="AD32" s="31">
        <v>8.6072369999999996</v>
      </c>
      <c r="AE32" s="32">
        <v>1.1619600000000001</v>
      </c>
      <c r="AF32" s="30">
        <v>1.283684</v>
      </c>
      <c r="AG32" s="30">
        <v>1.4920850000000001</v>
      </c>
      <c r="AH32" s="30">
        <v>1.8161210000000001</v>
      </c>
      <c r="AI32" s="31">
        <v>2.47715</v>
      </c>
      <c r="AJ32" s="20"/>
      <c r="AK32" s="28" t="s">
        <v>1348</v>
      </c>
      <c r="AL32" s="29">
        <v>3.615875</v>
      </c>
      <c r="AM32" s="30">
        <v>4.0637429999999997</v>
      </c>
      <c r="AN32" s="30">
        <v>5.6114839999999999</v>
      </c>
      <c r="AO32" s="30">
        <v>7.3852419999999999</v>
      </c>
      <c r="AP32" s="33">
        <v>10.33173</v>
      </c>
      <c r="AQ32" s="32">
        <v>1.243228</v>
      </c>
      <c r="AR32" s="30">
        <v>1.3927229999999999</v>
      </c>
      <c r="AS32" s="30">
        <v>1.6357159999999999</v>
      </c>
      <c r="AT32" s="30">
        <v>1.8268660000000001</v>
      </c>
      <c r="AU32" s="31">
        <v>2.5624790000000002</v>
      </c>
    </row>
    <row r="33" spans="1:47" x14ac:dyDescent="0.25">
      <c r="A33" s="28" t="s">
        <v>1349</v>
      </c>
      <c r="B33" s="29">
        <v>7.3060460000000003</v>
      </c>
      <c r="C33" s="30">
        <v>8.2156990000000008</v>
      </c>
      <c r="D33" s="30">
        <v>9.1981640000000002</v>
      </c>
      <c r="E33" s="47">
        <v>11.47235</v>
      </c>
      <c r="F33" s="33">
        <v>13.659739999999999</v>
      </c>
      <c r="G33" s="32">
        <v>2.0346769999999998</v>
      </c>
      <c r="H33" s="30">
        <v>2.475752</v>
      </c>
      <c r="I33" s="30">
        <v>2.581013</v>
      </c>
      <c r="J33" s="30">
        <v>3.0819329999999998</v>
      </c>
      <c r="K33" s="31">
        <v>4.0910650000000004</v>
      </c>
      <c r="L33" s="20"/>
      <c r="M33" s="28" t="s">
        <v>1349</v>
      </c>
      <c r="N33" s="29">
        <v>4.7972409999999996</v>
      </c>
      <c r="O33" s="30">
        <v>5.0562829999999996</v>
      </c>
      <c r="P33" s="30">
        <v>5.7843669999999996</v>
      </c>
      <c r="Q33" s="30">
        <v>7.2582550000000001</v>
      </c>
      <c r="R33" s="31">
        <v>8.8393049999999995</v>
      </c>
      <c r="S33" s="32">
        <v>1.354716</v>
      </c>
      <c r="T33" s="30">
        <v>1.4395210000000001</v>
      </c>
      <c r="U33" s="30">
        <v>1.546308</v>
      </c>
      <c r="V33" s="30">
        <v>1.897858</v>
      </c>
      <c r="W33" s="31">
        <v>1.9946429999999999</v>
      </c>
      <c r="X33" s="20"/>
      <c r="Y33" s="28" t="s">
        <v>1349</v>
      </c>
      <c r="Z33" s="29">
        <v>5.0692459999999997</v>
      </c>
      <c r="AA33" s="30">
        <v>5.6111040000000001</v>
      </c>
      <c r="AB33" s="30">
        <v>5.9902049999999996</v>
      </c>
      <c r="AC33" s="30">
        <v>7.7219329999999999</v>
      </c>
      <c r="AD33" s="33">
        <v>9.9517900000000008</v>
      </c>
      <c r="AE33" s="32">
        <v>1.405043</v>
      </c>
      <c r="AF33" s="30">
        <v>1.5173369999999999</v>
      </c>
      <c r="AG33" s="30">
        <v>1.6086</v>
      </c>
      <c r="AH33" s="30">
        <v>1.983687</v>
      </c>
      <c r="AI33" s="31">
        <v>2.4354809999999998</v>
      </c>
      <c r="AJ33" s="20"/>
      <c r="AK33" s="28" t="s">
        <v>1349</v>
      </c>
      <c r="AL33" s="29">
        <v>6.014545</v>
      </c>
      <c r="AM33" s="30">
        <v>6.1169799999999999</v>
      </c>
      <c r="AN33" s="30">
        <v>7.618633</v>
      </c>
      <c r="AO33" s="47">
        <v>10.06259</v>
      </c>
      <c r="AP33" s="33">
        <v>13.56256</v>
      </c>
      <c r="AQ33" s="32">
        <v>1.4408449999999999</v>
      </c>
      <c r="AR33" s="30">
        <v>1.525698</v>
      </c>
      <c r="AS33" s="30">
        <v>1.7214499999999999</v>
      </c>
      <c r="AT33" s="30">
        <v>2.2488630000000001</v>
      </c>
      <c r="AU33" s="31">
        <v>2.6733150000000001</v>
      </c>
    </row>
    <row r="34" spans="1:47" x14ac:dyDescent="0.25">
      <c r="A34" s="28" t="s">
        <v>1350</v>
      </c>
      <c r="B34" s="49">
        <v>12.05997</v>
      </c>
      <c r="C34" s="47">
        <v>12.000780000000001</v>
      </c>
      <c r="D34" s="47">
        <v>11.62941</v>
      </c>
      <c r="E34" s="47">
        <v>11.533860000000001</v>
      </c>
      <c r="F34" s="33">
        <v>12.20321</v>
      </c>
      <c r="G34" s="32">
        <v>3.21428</v>
      </c>
      <c r="H34" s="30">
        <v>3.4920270000000002</v>
      </c>
      <c r="I34" s="30">
        <v>3.7607550000000001</v>
      </c>
      <c r="J34" s="30">
        <v>4.2069660000000004</v>
      </c>
      <c r="K34" s="31">
        <v>4.9736960000000003</v>
      </c>
      <c r="L34" s="20"/>
      <c r="M34" s="28" t="s">
        <v>1350</v>
      </c>
      <c r="N34" s="29">
        <v>6.7584549999999997</v>
      </c>
      <c r="O34" s="30">
        <v>6.7684049999999996</v>
      </c>
      <c r="P34" s="30">
        <v>7.1560199999999998</v>
      </c>
      <c r="Q34" s="30">
        <v>8.4238549999999996</v>
      </c>
      <c r="R34" s="31">
        <v>8.5281590000000005</v>
      </c>
      <c r="S34" s="32">
        <v>1.701076</v>
      </c>
      <c r="T34" s="30">
        <v>1.685627</v>
      </c>
      <c r="U34" s="30">
        <v>1.832057</v>
      </c>
      <c r="V34" s="30">
        <v>2.211077</v>
      </c>
      <c r="W34" s="31">
        <v>2.3341349999999998</v>
      </c>
      <c r="X34" s="20"/>
      <c r="Y34" s="28" t="s">
        <v>1350</v>
      </c>
      <c r="Z34" s="29">
        <v>7.4136199999999999</v>
      </c>
      <c r="AA34" s="30">
        <v>7.8086739999999999</v>
      </c>
      <c r="AB34" s="30">
        <v>7.5544919999999998</v>
      </c>
      <c r="AC34" s="30">
        <v>8.1216019999999993</v>
      </c>
      <c r="AD34" s="33">
        <v>9.5626080000000009</v>
      </c>
      <c r="AE34" s="32">
        <v>1.84266</v>
      </c>
      <c r="AF34" s="30">
        <v>1.865856</v>
      </c>
      <c r="AG34" s="30">
        <v>1.978283</v>
      </c>
      <c r="AH34" s="30">
        <v>2.5166780000000002</v>
      </c>
      <c r="AI34" s="31">
        <v>3.0958480000000002</v>
      </c>
      <c r="AJ34" s="20"/>
      <c r="AK34" s="28" t="s">
        <v>1350</v>
      </c>
      <c r="AL34" s="29">
        <v>8.7723089999999999</v>
      </c>
      <c r="AM34" s="30">
        <v>8.2545040000000007</v>
      </c>
      <c r="AN34" s="30">
        <v>9.3328419999999994</v>
      </c>
      <c r="AO34" s="47">
        <v>12.31091</v>
      </c>
      <c r="AP34" s="33">
        <v>12.10188</v>
      </c>
      <c r="AQ34" s="32">
        <v>1.8073570000000001</v>
      </c>
      <c r="AR34" s="30">
        <v>1.730038</v>
      </c>
      <c r="AS34" s="30">
        <v>2.0789490000000002</v>
      </c>
      <c r="AT34" s="30">
        <v>2.7302650000000002</v>
      </c>
      <c r="AU34" s="31">
        <v>3.278492</v>
      </c>
    </row>
    <row r="35" spans="1:47" ht="15.75" thickBot="1" x14ac:dyDescent="0.3">
      <c r="A35" s="38" t="s">
        <v>1351</v>
      </c>
      <c r="B35" s="45">
        <v>10.459440000000001</v>
      </c>
      <c r="C35" s="40">
        <v>19.156269999999999</v>
      </c>
      <c r="D35" s="40">
        <v>11.033329999999999</v>
      </c>
      <c r="E35" s="41">
        <v>7.8981130000000004</v>
      </c>
      <c r="F35" s="42">
        <v>6.4275070000000003</v>
      </c>
      <c r="G35" s="43">
        <v>5.0671790000000003</v>
      </c>
      <c r="H35" s="41">
        <v>7.4684189999999999</v>
      </c>
      <c r="I35" s="41">
        <v>4.9796459999999998</v>
      </c>
      <c r="J35" s="41">
        <v>5.7977809999999996</v>
      </c>
      <c r="K35" s="42">
        <v>5.3553670000000002</v>
      </c>
      <c r="L35" s="20"/>
      <c r="M35" s="38" t="s">
        <v>1351</v>
      </c>
      <c r="N35" s="39">
        <v>7.7135999999999996</v>
      </c>
      <c r="O35" s="40">
        <v>10.46522</v>
      </c>
      <c r="P35" s="41">
        <v>6.6082559999999999</v>
      </c>
      <c r="Q35" s="41">
        <v>4.0244289999999996</v>
      </c>
      <c r="R35" s="42">
        <v>4.2294029999999996</v>
      </c>
      <c r="S35" s="43">
        <v>2.4463530000000002</v>
      </c>
      <c r="T35" s="41">
        <v>2.3785479999999999</v>
      </c>
      <c r="U35" s="41">
        <v>2.715814</v>
      </c>
      <c r="V35" s="41">
        <v>2.8544499999999999</v>
      </c>
      <c r="W35" s="42">
        <v>3.4398080000000002</v>
      </c>
      <c r="X35" s="20"/>
      <c r="Y35" s="38" t="s">
        <v>1351</v>
      </c>
      <c r="Z35" s="39">
        <v>8.8743099999999995</v>
      </c>
      <c r="AA35" s="40">
        <v>12.42783</v>
      </c>
      <c r="AB35" s="41">
        <v>6.4403769999999998</v>
      </c>
      <c r="AC35" s="41">
        <v>4.8495039999999996</v>
      </c>
      <c r="AD35" s="42">
        <v>4.651783</v>
      </c>
      <c r="AE35" s="43">
        <v>2.890889</v>
      </c>
      <c r="AF35" s="41">
        <v>3.5447920000000002</v>
      </c>
      <c r="AG35" s="41">
        <v>3.1951830000000001</v>
      </c>
      <c r="AH35" s="41">
        <v>3.3639420000000002</v>
      </c>
      <c r="AI35" s="42">
        <v>4.2095739999999999</v>
      </c>
      <c r="AJ35" s="20"/>
      <c r="AK35" s="38" t="s">
        <v>1351</v>
      </c>
      <c r="AL35" s="39">
        <v>8.9147540000000003</v>
      </c>
      <c r="AM35" s="40">
        <v>13.004569999999999</v>
      </c>
      <c r="AN35" s="40">
        <v>12.00474</v>
      </c>
      <c r="AO35" s="41">
        <v>6.8737219999999999</v>
      </c>
      <c r="AP35" s="42">
        <v>7.8649440000000004</v>
      </c>
      <c r="AQ35" s="43">
        <v>2.8405670000000001</v>
      </c>
      <c r="AR35" s="41">
        <v>3.1817090000000001</v>
      </c>
      <c r="AS35" s="41">
        <v>3.2624439999999999</v>
      </c>
      <c r="AT35" s="41">
        <v>4.0752870000000003</v>
      </c>
      <c r="AU35" s="42">
        <v>4.3480090000000002</v>
      </c>
    </row>
    <row r="36" spans="1:47" x14ac:dyDescent="0.25">
      <c r="A36" s="18"/>
      <c r="B36" s="266" t="s">
        <v>704</v>
      </c>
      <c r="C36" s="267"/>
      <c r="D36" s="267"/>
      <c r="E36" s="267"/>
      <c r="F36" s="268"/>
      <c r="G36" s="266" t="s">
        <v>3063</v>
      </c>
      <c r="H36" s="267"/>
      <c r="I36" s="267"/>
      <c r="J36" s="267"/>
      <c r="K36" s="268"/>
      <c r="L36" s="20"/>
      <c r="M36" s="18"/>
      <c r="N36" s="266" t="s">
        <v>704</v>
      </c>
      <c r="O36" s="267"/>
      <c r="P36" s="267"/>
      <c r="Q36" s="267"/>
      <c r="R36" s="268"/>
      <c r="S36" s="269" t="s">
        <v>3063</v>
      </c>
      <c r="T36" s="269"/>
      <c r="U36" s="269"/>
      <c r="V36" s="269"/>
      <c r="W36" s="270"/>
      <c r="X36" s="20"/>
      <c r="Y36" s="18"/>
      <c r="Z36" s="266" t="s">
        <v>704</v>
      </c>
      <c r="AA36" s="267"/>
      <c r="AB36" s="267"/>
      <c r="AC36" s="267"/>
      <c r="AD36" s="268"/>
      <c r="AE36" s="269" t="s">
        <v>3063</v>
      </c>
      <c r="AF36" s="269"/>
      <c r="AG36" s="269"/>
      <c r="AH36" s="269"/>
      <c r="AI36" s="270"/>
      <c r="AJ36" s="20"/>
      <c r="AK36" s="18"/>
      <c r="AL36" s="266" t="s">
        <v>704</v>
      </c>
      <c r="AM36" s="267"/>
      <c r="AN36" s="267"/>
      <c r="AO36" s="267"/>
      <c r="AP36" s="268"/>
      <c r="AQ36" s="269" t="s">
        <v>3063</v>
      </c>
      <c r="AR36" s="269"/>
      <c r="AS36" s="269"/>
      <c r="AT36" s="269"/>
      <c r="AU36" s="270"/>
    </row>
    <row r="37" spans="1:47" x14ac:dyDescent="0.25">
      <c r="A37" s="28" t="s">
        <v>1344</v>
      </c>
      <c r="B37" s="29">
        <v>1.315134</v>
      </c>
      <c r="C37" s="30">
        <v>1.573917</v>
      </c>
      <c r="D37" s="30">
        <v>1.90395</v>
      </c>
      <c r="E37" s="30">
        <v>1.909233</v>
      </c>
      <c r="F37" s="31">
        <v>2.0129260000000002</v>
      </c>
      <c r="G37" s="32">
        <v>1.2106060000000001</v>
      </c>
      <c r="H37" s="30">
        <v>1.6796949999999999</v>
      </c>
      <c r="I37" s="30">
        <v>2.3158560000000001</v>
      </c>
      <c r="J37" s="30">
        <v>3.6775720000000001</v>
      </c>
      <c r="K37" s="31">
        <v>6.581378</v>
      </c>
      <c r="L37" s="20"/>
      <c r="M37" s="28" t="s">
        <v>1344</v>
      </c>
      <c r="N37" s="29">
        <v>1.542761</v>
      </c>
      <c r="O37" s="30">
        <v>1.5564469999999999</v>
      </c>
      <c r="P37" s="30">
        <v>1.8685499999999999</v>
      </c>
      <c r="Q37" s="30">
        <v>2.36131</v>
      </c>
      <c r="R37" s="31">
        <v>2.202976</v>
      </c>
      <c r="S37" s="32">
        <v>1.8956139999999999</v>
      </c>
      <c r="T37" s="30">
        <v>3.9416859999999998</v>
      </c>
      <c r="U37" s="30">
        <v>3.907565</v>
      </c>
      <c r="V37" s="30">
        <v>8.1857629999999997</v>
      </c>
      <c r="W37" s="33">
        <v>37.403030000000001</v>
      </c>
      <c r="X37" s="20"/>
      <c r="Y37" s="28" t="s">
        <v>1344</v>
      </c>
      <c r="Z37" s="29">
        <v>1.183389</v>
      </c>
      <c r="AA37" s="30">
        <v>1.3580749999999999</v>
      </c>
      <c r="AB37" s="30">
        <v>1.6851449999999999</v>
      </c>
      <c r="AC37" s="30">
        <v>2.1426750000000001</v>
      </c>
      <c r="AD37" s="31">
        <v>2.4450759999999998</v>
      </c>
      <c r="AE37" s="53">
        <v>0.96143250000000002</v>
      </c>
      <c r="AF37" s="30">
        <v>1.572978</v>
      </c>
      <c r="AG37" s="30">
        <v>2.1518760000000001</v>
      </c>
      <c r="AH37" s="30">
        <v>3.172472</v>
      </c>
      <c r="AI37" s="31">
        <v>5.6224069999999999</v>
      </c>
      <c r="AJ37" s="20"/>
      <c r="AK37" s="28" t="s">
        <v>1344</v>
      </c>
      <c r="AL37" s="29">
        <v>1.449802</v>
      </c>
      <c r="AM37" s="30">
        <v>1.7340850000000001</v>
      </c>
      <c r="AN37" s="30">
        <v>2.0924689999999999</v>
      </c>
      <c r="AO37" s="30">
        <v>1.9689989999999999</v>
      </c>
      <c r="AP37" s="31">
        <v>1.996389</v>
      </c>
      <c r="AQ37" s="32">
        <v>0.77141899999999997</v>
      </c>
      <c r="AR37" s="48">
        <v>1.2098979999999999</v>
      </c>
      <c r="AS37" s="30">
        <v>1.7542390000000001</v>
      </c>
      <c r="AT37" s="30">
        <v>2.6936640000000001</v>
      </c>
      <c r="AU37" s="31">
        <v>6.5101750000000003</v>
      </c>
    </row>
    <row r="38" spans="1:47" x14ac:dyDescent="0.25">
      <c r="A38" s="28" t="s">
        <v>1345</v>
      </c>
      <c r="B38" s="197" t="s">
        <v>1346</v>
      </c>
      <c r="C38" s="30">
        <v>1.1044879999999999</v>
      </c>
      <c r="D38" s="30">
        <v>1.309687</v>
      </c>
      <c r="E38" s="30">
        <v>1.488856</v>
      </c>
      <c r="F38" s="31">
        <v>1.7919229999999999</v>
      </c>
      <c r="G38" s="198" t="s">
        <v>1346</v>
      </c>
      <c r="H38" s="30">
        <v>1.328335</v>
      </c>
      <c r="I38" s="30">
        <v>1.921502</v>
      </c>
      <c r="J38" s="30">
        <v>3.0946500000000001</v>
      </c>
      <c r="K38" s="31">
        <v>4.6548040000000004</v>
      </c>
      <c r="L38" s="20"/>
      <c r="M38" s="28" t="s">
        <v>1345</v>
      </c>
      <c r="N38" s="197" t="s">
        <v>1346</v>
      </c>
      <c r="O38" s="48">
        <v>1.0200419999999999</v>
      </c>
      <c r="P38" s="30">
        <v>1.175217</v>
      </c>
      <c r="Q38" s="30">
        <v>1.3462099999999999</v>
      </c>
      <c r="R38" s="31">
        <v>1.4202140000000001</v>
      </c>
      <c r="S38" s="198" t="s">
        <v>1346</v>
      </c>
      <c r="T38" s="30">
        <v>1.2499819999999999</v>
      </c>
      <c r="U38" s="30">
        <v>1.70479</v>
      </c>
      <c r="V38" s="30">
        <v>2.3388279999999999</v>
      </c>
      <c r="W38" s="31">
        <v>3.7998080000000001</v>
      </c>
      <c r="X38" s="20"/>
      <c r="Y38" s="28" t="s">
        <v>1345</v>
      </c>
      <c r="Z38" s="197" t="s">
        <v>1346</v>
      </c>
      <c r="AA38" s="30">
        <v>1.0925130000000001</v>
      </c>
      <c r="AB38" s="30">
        <v>1.2823770000000001</v>
      </c>
      <c r="AC38" s="30">
        <v>1.594039</v>
      </c>
      <c r="AD38" s="31">
        <v>1.919918</v>
      </c>
      <c r="AE38" s="198" t="s">
        <v>1346</v>
      </c>
      <c r="AF38" s="30">
        <v>1.350422</v>
      </c>
      <c r="AG38" s="30">
        <v>1.980828</v>
      </c>
      <c r="AH38" s="30">
        <v>2.9905879999999998</v>
      </c>
      <c r="AI38" s="31">
        <v>4.4773759999999996</v>
      </c>
      <c r="AJ38" s="20"/>
      <c r="AK38" s="28" t="s">
        <v>1345</v>
      </c>
      <c r="AL38" s="197" t="s">
        <v>1346</v>
      </c>
      <c r="AM38" s="30">
        <v>1.072381</v>
      </c>
      <c r="AN38" s="30">
        <v>1.2673049999999999</v>
      </c>
      <c r="AO38" s="30">
        <v>1.36253</v>
      </c>
      <c r="AP38" s="31">
        <v>1.4965580000000001</v>
      </c>
      <c r="AQ38" s="198" t="s">
        <v>1346</v>
      </c>
      <c r="AR38" s="30">
        <v>1.236092</v>
      </c>
      <c r="AS38" s="30">
        <v>1.7973209999999999</v>
      </c>
      <c r="AT38" s="30">
        <v>2.9242919999999999</v>
      </c>
      <c r="AU38" s="31">
        <v>4.8577909999999997</v>
      </c>
    </row>
    <row r="39" spans="1:47" x14ac:dyDescent="0.25">
      <c r="A39" s="28" t="s">
        <v>1347</v>
      </c>
      <c r="B39" s="44">
        <v>0.98009469999999999</v>
      </c>
      <c r="C39" s="30">
        <v>1.128096</v>
      </c>
      <c r="D39" s="30">
        <v>1.3436980000000001</v>
      </c>
      <c r="E39" s="30">
        <v>1.56132</v>
      </c>
      <c r="F39" s="31">
        <v>1.8830119999999999</v>
      </c>
      <c r="G39" s="53">
        <v>0.94373050000000003</v>
      </c>
      <c r="H39" s="30">
        <v>1.42746</v>
      </c>
      <c r="I39" s="30">
        <v>2.2697409999999998</v>
      </c>
      <c r="J39" s="30">
        <v>3.2735949999999998</v>
      </c>
      <c r="K39" s="31">
        <v>5.7244080000000004</v>
      </c>
      <c r="L39" s="20"/>
      <c r="M39" s="28" t="s">
        <v>1347</v>
      </c>
      <c r="N39" s="37">
        <v>0.94031050000000005</v>
      </c>
      <c r="O39" s="54">
        <v>0.98672470000000001</v>
      </c>
      <c r="P39" s="30">
        <v>1.132566</v>
      </c>
      <c r="Q39" s="30">
        <v>1.28278</v>
      </c>
      <c r="R39" s="31">
        <v>1.363794</v>
      </c>
      <c r="S39" s="34">
        <v>1.0001340000000001</v>
      </c>
      <c r="T39" s="30">
        <v>1.3070280000000001</v>
      </c>
      <c r="U39" s="30">
        <v>1.6676979999999999</v>
      </c>
      <c r="V39" s="30">
        <v>2.1727910000000001</v>
      </c>
      <c r="W39" s="31">
        <v>2.6011440000000001</v>
      </c>
      <c r="X39" s="20"/>
      <c r="Y39" s="28" t="s">
        <v>1347</v>
      </c>
      <c r="Z39" s="44">
        <v>0.97907189999999999</v>
      </c>
      <c r="AA39" s="30">
        <v>1.0810999999999999</v>
      </c>
      <c r="AB39" s="30">
        <v>1.281949</v>
      </c>
      <c r="AC39" s="30">
        <v>1.5392889999999999</v>
      </c>
      <c r="AD39" s="31">
        <v>1.811655</v>
      </c>
      <c r="AE39" s="53">
        <v>0.94015559999999998</v>
      </c>
      <c r="AF39" s="30">
        <v>1.3055399999999999</v>
      </c>
      <c r="AG39" s="30">
        <v>1.7769060000000001</v>
      </c>
      <c r="AH39" s="30">
        <v>2.381964</v>
      </c>
      <c r="AI39" s="31">
        <v>4.0123559999999996</v>
      </c>
      <c r="AJ39" s="20"/>
      <c r="AK39" s="28" t="s">
        <v>1347</v>
      </c>
      <c r="AL39" s="29">
        <v>1.036219</v>
      </c>
      <c r="AM39" s="30">
        <v>1.156571</v>
      </c>
      <c r="AN39" s="30">
        <v>1.3399490000000001</v>
      </c>
      <c r="AO39" s="30">
        <v>1.454734</v>
      </c>
      <c r="AP39" s="31">
        <v>1.610603</v>
      </c>
      <c r="AQ39" s="34">
        <v>1.0694109999999999</v>
      </c>
      <c r="AR39" s="30">
        <v>1.420677</v>
      </c>
      <c r="AS39" s="30">
        <v>1.8741760000000001</v>
      </c>
      <c r="AT39" s="30">
        <v>2.9976940000000001</v>
      </c>
      <c r="AU39" s="31">
        <v>4.6715590000000002</v>
      </c>
    </row>
    <row r="40" spans="1:47" x14ac:dyDescent="0.25">
      <c r="A40" s="28" t="s">
        <v>1348</v>
      </c>
      <c r="B40" s="29">
        <v>1.3436900000000001</v>
      </c>
      <c r="C40" s="30">
        <v>1.4493</v>
      </c>
      <c r="D40" s="30">
        <v>1.692259</v>
      </c>
      <c r="E40" s="30">
        <v>1.9867669999999999</v>
      </c>
      <c r="F40" s="31">
        <v>2.5023979999999999</v>
      </c>
      <c r="G40" s="32">
        <v>1.794082</v>
      </c>
      <c r="H40" s="30">
        <v>2.6477499999999998</v>
      </c>
      <c r="I40" s="30">
        <v>3.0644339999999999</v>
      </c>
      <c r="J40" s="30">
        <v>4.7730750000000004</v>
      </c>
      <c r="K40" s="31">
        <v>6.5654849999999998</v>
      </c>
      <c r="L40" s="20"/>
      <c r="M40" s="28" t="s">
        <v>1348</v>
      </c>
      <c r="N40" s="29">
        <v>1.0510120000000001</v>
      </c>
      <c r="O40" s="30">
        <v>1.0801700000000001</v>
      </c>
      <c r="P40" s="30">
        <v>1.214445</v>
      </c>
      <c r="Q40" s="30">
        <v>1.368431</v>
      </c>
      <c r="R40" s="31">
        <v>1.486078</v>
      </c>
      <c r="S40" s="32">
        <v>1.3840650000000001</v>
      </c>
      <c r="T40" s="30">
        <v>1.6239870000000001</v>
      </c>
      <c r="U40" s="30">
        <v>2.0427970000000002</v>
      </c>
      <c r="V40" s="30">
        <v>2.406784</v>
      </c>
      <c r="W40" s="31">
        <v>2.9913479999999999</v>
      </c>
      <c r="X40" s="20"/>
      <c r="Y40" s="28" t="s">
        <v>1348</v>
      </c>
      <c r="Z40" s="29">
        <v>1.1725909999999999</v>
      </c>
      <c r="AA40" s="30">
        <v>1.2227650000000001</v>
      </c>
      <c r="AB40" s="30">
        <v>1.362932</v>
      </c>
      <c r="AC40" s="30">
        <v>1.6392249999999999</v>
      </c>
      <c r="AD40" s="31">
        <v>1.9762519999999999</v>
      </c>
      <c r="AE40" s="32">
        <v>1.403432</v>
      </c>
      <c r="AF40" s="30">
        <v>1.8353680000000001</v>
      </c>
      <c r="AG40" s="30">
        <v>2.019806</v>
      </c>
      <c r="AH40" s="30">
        <v>2.8935550000000001</v>
      </c>
      <c r="AI40" s="31">
        <v>4.1946329999999996</v>
      </c>
      <c r="AJ40" s="20"/>
      <c r="AK40" s="28" t="s">
        <v>1348</v>
      </c>
      <c r="AL40" s="29">
        <v>1.3741669999999999</v>
      </c>
      <c r="AM40" s="30">
        <v>1.4157420000000001</v>
      </c>
      <c r="AN40" s="30">
        <v>1.6321270000000001</v>
      </c>
      <c r="AO40" s="30">
        <v>1.7600929999999999</v>
      </c>
      <c r="AP40" s="31">
        <v>2.024721</v>
      </c>
      <c r="AQ40" s="32">
        <v>1.5344530000000001</v>
      </c>
      <c r="AR40" s="30">
        <v>1.734998</v>
      </c>
      <c r="AS40" s="30">
        <v>2.388363</v>
      </c>
      <c r="AT40" s="30">
        <v>3.0187949999999999</v>
      </c>
      <c r="AU40" s="31">
        <v>5.2513069999999997</v>
      </c>
    </row>
    <row r="41" spans="1:47" x14ac:dyDescent="0.25">
      <c r="A41" s="28" t="s">
        <v>1349</v>
      </c>
      <c r="B41" s="29">
        <v>1.76667</v>
      </c>
      <c r="C41" s="30">
        <v>1.813077</v>
      </c>
      <c r="D41" s="30">
        <v>2.0345689999999998</v>
      </c>
      <c r="E41" s="30">
        <v>2.3924050000000001</v>
      </c>
      <c r="F41" s="31">
        <v>2.7668050000000002</v>
      </c>
      <c r="G41" s="32">
        <v>2.8501810000000001</v>
      </c>
      <c r="H41" s="30">
        <v>3.5824069999999999</v>
      </c>
      <c r="I41" s="30">
        <v>4.6009209999999996</v>
      </c>
      <c r="J41" s="30">
        <v>6.6003610000000004</v>
      </c>
      <c r="K41" s="31">
        <v>8.3764730000000007</v>
      </c>
      <c r="L41" s="20"/>
      <c r="M41" s="28" t="s">
        <v>1349</v>
      </c>
      <c r="N41" s="29">
        <v>1.2015229999999999</v>
      </c>
      <c r="O41" s="30">
        <v>1.199354</v>
      </c>
      <c r="P41" s="30">
        <v>1.281077</v>
      </c>
      <c r="Q41" s="30">
        <v>1.475935</v>
      </c>
      <c r="R41" s="31">
        <v>1.7357590000000001</v>
      </c>
      <c r="S41" s="32">
        <v>1.954132</v>
      </c>
      <c r="T41" s="30">
        <v>1.942013</v>
      </c>
      <c r="U41" s="30">
        <v>2.387664</v>
      </c>
      <c r="V41" s="30">
        <v>3.1159059999999998</v>
      </c>
      <c r="W41" s="31">
        <v>3.6560800000000002</v>
      </c>
      <c r="X41" s="20"/>
      <c r="Y41" s="28" t="s">
        <v>1349</v>
      </c>
      <c r="Z41" s="29">
        <v>1.3671819999999999</v>
      </c>
      <c r="AA41" s="30">
        <v>1.383934</v>
      </c>
      <c r="AB41" s="30">
        <v>1.4519580000000001</v>
      </c>
      <c r="AC41" s="30">
        <v>1.784689</v>
      </c>
      <c r="AD41" s="31">
        <v>2.2208920000000001</v>
      </c>
      <c r="AE41" s="32">
        <v>1.9057010000000001</v>
      </c>
      <c r="AF41" s="30">
        <v>1.843966</v>
      </c>
      <c r="AG41" s="30">
        <v>2.3947910000000001</v>
      </c>
      <c r="AH41" s="30">
        <v>3.6904240000000001</v>
      </c>
      <c r="AI41" s="31">
        <v>4.7224700000000004</v>
      </c>
      <c r="AJ41" s="20"/>
      <c r="AK41" s="28" t="s">
        <v>1349</v>
      </c>
      <c r="AL41" s="29">
        <v>1.6281220000000001</v>
      </c>
      <c r="AM41" s="30">
        <v>1.60924</v>
      </c>
      <c r="AN41" s="30">
        <v>1.757919</v>
      </c>
      <c r="AO41" s="30">
        <v>1.97166</v>
      </c>
      <c r="AP41" s="31">
        <v>2.3005770000000001</v>
      </c>
      <c r="AQ41" s="32">
        <v>2.1476540000000002</v>
      </c>
      <c r="AR41" s="30">
        <v>2.199036</v>
      </c>
      <c r="AS41" s="30">
        <v>2.736456</v>
      </c>
      <c r="AT41" s="30">
        <v>3.8131550000000001</v>
      </c>
      <c r="AU41" s="31">
        <v>5.9808279999999998</v>
      </c>
    </row>
    <row r="42" spans="1:47" x14ac:dyDescent="0.25">
      <c r="A42" s="28" t="s">
        <v>1350</v>
      </c>
      <c r="B42" s="29">
        <v>2.404836</v>
      </c>
      <c r="C42" s="30">
        <v>2.4954390000000002</v>
      </c>
      <c r="D42" s="30">
        <v>2.555666</v>
      </c>
      <c r="E42" s="30">
        <v>3.0566049999999998</v>
      </c>
      <c r="F42" s="31">
        <v>3.3538389999999998</v>
      </c>
      <c r="G42" s="32">
        <v>6.8287779999999998</v>
      </c>
      <c r="H42" s="30">
        <v>7.6025929999999997</v>
      </c>
      <c r="I42" s="30">
        <v>8.0195930000000004</v>
      </c>
      <c r="J42" s="47">
        <v>10.237880000000001</v>
      </c>
      <c r="K42" s="33">
        <v>13.55232</v>
      </c>
      <c r="L42" s="20"/>
      <c r="M42" s="28" t="s">
        <v>1350</v>
      </c>
      <c r="N42" s="29">
        <v>1.420898</v>
      </c>
      <c r="O42" s="30">
        <v>1.4202589999999999</v>
      </c>
      <c r="P42" s="30">
        <v>1.4862880000000001</v>
      </c>
      <c r="Q42" s="30">
        <v>1.721255</v>
      </c>
      <c r="R42" s="31">
        <v>1.996747</v>
      </c>
      <c r="S42" s="32">
        <v>3.04915</v>
      </c>
      <c r="T42" s="30">
        <v>3.068041</v>
      </c>
      <c r="U42" s="30">
        <v>3.404236</v>
      </c>
      <c r="V42" s="30">
        <v>4.7229190000000001</v>
      </c>
      <c r="W42" s="31">
        <v>6.0209669999999997</v>
      </c>
      <c r="X42" s="20"/>
      <c r="Y42" s="28" t="s">
        <v>1350</v>
      </c>
      <c r="Z42" s="29">
        <v>1.822063</v>
      </c>
      <c r="AA42" s="30">
        <v>1.7548999999999999</v>
      </c>
      <c r="AB42" s="30">
        <v>1.809105</v>
      </c>
      <c r="AC42" s="30">
        <v>2.1016270000000001</v>
      </c>
      <c r="AD42" s="31">
        <v>2.7384759999999999</v>
      </c>
      <c r="AE42" s="32">
        <v>3.8079830000000001</v>
      </c>
      <c r="AF42" s="30">
        <v>3.1485400000000001</v>
      </c>
      <c r="AG42" s="30">
        <v>3.9558740000000001</v>
      </c>
      <c r="AH42" s="30">
        <v>6.1308470000000002</v>
      </c>
      <c r="AI42" s="31">
        <v>8.5962569999999996</v>
      </c>
      <c r="AJ42" s="20"/>
      <c r="AK42" s="28" t="s">
        <v>1350</v>
      </c>
      <c r="AL42" s="29">
        <v>1.906318</v>
      </c>
      <c r="AM42" s="30">
        <v>1.89117</v>
      </c>
      <c r="AN42" s="30">
        <v>2.0186289999999998</v>
      </c>
      <c r="AO42" s="30">
        <v>2.4522149999999998</v>
      </c>
      <c r="AP42" s="31">
        <v>2.5896400000000002</v>
      </c>
      <c r="AQ42" s="32">
        <v>3.2977430000000001</v>
      </c>
      <c r="AR42" s="30">
        <v>3.7495449999999999</v>
      </c>
      <c r="AS42" s="30">
        <v>4.0751629999999999</v>
      </c>
      <c r="AT42" s="30">
        <v>6.0317809999999996</v>
      </c>
      <c r="AU42" s="33">
        <v>10.14992</v>
      </c>
    </row>
    <row r="43" spans="1:47" ht="15.75" thickBot="1" x14ac:dyDescent="0.3">
      <c r="A43" s="38" t="s">
        <v>1351</v>
      </c>
      <c r="B43" s="39">
        <v>3.6772239999999998</v>
      </c>
      <c r="C43" s="41">
        <v>3.5322909999999998</v>
      </c>
      <c r="D43" s="41">
        <v>3.8209</v>
      </c>
      <c r="E43" s="41">
        <v>3.9787569999999999</v>
      </c>
      <c r="F43" s="42">
        <v>4.2832150000000002</v>
      </c>
      <c r="G43" s="51">
        <v>17.447900000000001</v>
      </c>
      <c r="H43" s="40">
        <v>30.420570000000001</v>
      </c>
      <c r="I43" s="40">
        <v>13.80438</v>
      </c>
      <c r="J43" s="40">
        <v>16.72437</v>
      </c>
      <c r="K43" s="50">
        <v>20.421620000000001</v>
      </c>
      <c r="L43" s="20"/>
      <c r="M43" s="38" t="s">
        <v>1351</v>
      </c>
      <c r="N43" s="39">
        <v>2.0665939999999998</v>
      </c>
      <c r="O43" s="41">
        <v>2.191341</v>
      </c>
      <c r="P43" s="41">
        <v>2.3355190000000001</v>
      </c>
      <c r="Q43" s="41">
        <v>2.3264800000000001</v>
      </c>
      <c r="R43" s="42">
        <v>2.8658299999999999</v>
      </c>
      <c r="S43" s="43">
        <v>8.3606829999999999</v>
      </c>
      <c r="T43" s="41">
        <v>7.4327069999999997</v>
      </c>
      <c r="U43" s="41">
        <v>9.6220230000000004</v>
      </c>
      <c r="V43" s="40">
        <v>11.42075</v>
      </c>
      <c r="W43" s="50">
        <v>11.105130000000001</v>
      </c>
      <c r="X43" s="20"/>
      <c r="Y43" s="38" t="s">
        <v>1351</v>
      </c>
      <c r="Z43" s="39">
        <v>2.7326589999999999</v>
      </c>
      <c r="AA43" s="41">
        <v>3.2536779999999998</v>
      </c>
      <c r="AB43" s="41">
        <v>2.964121</v>
      </c>
      <c r="AC43" s="41">
        <v>3.0115479999999999</v>
      </c>
      <c r="AD43" s="42">
        <v>3.8181880000000001</v>
      </c>
      <c r="AE43" s="43">
        <v>9.4002140000000001</v>
      </c>
      <c r="AF43" s="40">
        <v>10.93769</v>
      </c>
      <c r="AG43" s="41">
        <v>9.1944300000000005</v>
      </c>
      <c r="AH43" s="40">
        <v>10.784090000000001</v>
      </c>
      <c r="AI43" s="50">
        <v>13.09586</v>
      </c>
      <c r="AJ43" s="20"/>
      <c r="AK43" s="38" t="s">
        <v>1351</v>
      </c>
      <c r="AL43" s="39">
        <v>2.8037700000000001</v>
      </c>
      <c r="AM43" s="41">
        <v>2.6149149999999999</v>
      </c>
      <c r="AN43" s="41">
        <v>3.0848409999999999</v>
      </c>
      <c r="AO43" s="41">
        <v>3.1736439999999999</v>
      </c>
      <c r="AP43" s="42">
        <v>3.5153029999999998</v>
      </c>
      <c r="AQ43" s="51">
        <v>11.877549999999999</v>
      </c>
      <c r="AR43" s="40">
        <v>12.765090000000001</v>
      </c>
      <c r="AS43" s="40">
        <v>13.09408</v>
      </c>
      <c r="AT43" s="40">
        <v>16.928940000000001</v>
      </c>
      <c r="AU43" s="50">
        <v>16.163060000000002</v>
      </c>
    </row>
  </sheetData>
  <mergeCells count="48">
    <mergeCell ref="AL28:AP28"/>
    <mergeCell ref="AQ28:AU28"/>
    <mergeCell ref="B36:F36"/>
    <mergeCell ref="G36:K36"/>
    <mergeCell ref="N36:R36"/>
    <mergeCell ref="S36:W36"/>
    <mergeCell ref="Z36:AD36"/>
    <mergeCell ref="AE36:AI36"/>
    <mergeCell ref="AL36:AP36"/>
    <mergeCell ref="AQ36:AU36"/>
    <mergeCell ref="B28:F28"/>
    <mergeCell ref="G28:K28"/>
    <mergeCell ref="N28:R28"/>
    <mergeCell ref="S28:W28"/>
    <mergeCell ref="Z28:AD28"/>
    <mergeCell ref="AE28:AI28"/>
    <mergeCell ref="AL12:AP12"/>
    <mergeCell ref="AQ12:AU12"/>
    <mergeCell ref="B20:F20"/>
    <mergeCell ref="G20:K20"/>
    <mergeCell ref="N20:R20"/>
    <mergeCell ref="S20:W20"/>
    <mergeCell ref="Z20:AD20"/>
    <mergeCell ref="AE20:AI20"/>
    <mergeCell ref="AL20:AP20"/>
    <mergeCell ref="AQ20:AU20"/>
    <mergeCell ref="B12:F12"/>
    <mergeCell ref="G12:K12"/>
    <mergeCell ref="N12:R12"/>
    <mergeCell ref="S12:W12"/>
    <mergeCell ref="Z12:AD12"/>
    <mergeCell ref="AE12:AI12"/>
    <mergeCell ref="AL2:AP2"/>
    <mergeCell ref="AQ2:AU2"/>
    <mergeCell ref="B4:F4"/>
    <mergeCell ref="G4:K4"/>
    <mergeCell ref="N4:R4"/>
    <mergeCell ref="S4:W4"/>
    <mergeCell ref="Z4:AD4"/>
    <mergeCell ref="AE4:AI4"/>
    <mergeCell ref="AL4:AP4"/>
    <mergeCell ref="AQ4:AU4"/>
    <mergeCell ref="B2:F2"/>
    <mergeCell ref="G2:K2"/>
    <mergeCell ref="N2:R2"/>
    <mergeCell ref="S2:W2"/>
    <mergeCell ref="Z2:AD2"/>
    <mergeCell ref="AE2:AI2"/>
  </mergeCells>
  <conditionalFormatting sqref="B5:F11">
    <cfRule type="colorScale" priority="31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B13:F19">
    <cfRule type="colorScale" priority="32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B21:F27">
    <cfRule type="colorScale" priority="33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B29:F35">
    <cfRule type="colorScale" priority="34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B37:F43">
    <cfRule type="colorScale" priority="35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G5:K11">
    <cfRule type="colorScale" priority="36">
      <colorScale>
        <cfvo type="min"/>
        <cfvo type="percentile" val="16"/>
        <cfvo type="percent" val="70"/>
        <color rgb="FF00B050"/>
        <color rgb="FFFFEB84"/>
        <color rgb="FFFF0000"/>
      </colorScale>
    </cfRule>
  </conditionalFormatting>
  <conditionalFormatting sqref="G13:K19">
    <cfRule type="colorScale" priority="37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G21:K27">
    <cfRule type="colorScale" priority="38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G29:K35">
    <cfRule type="colorScale" priority="39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G37:K43">
    <cfRule type="colorScale" priority="40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N5:R11">
    <cfRule type="colorScale" priority="21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N13:R19">
    <cfRule type="colorScale" priority="22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N21:R27">
    <cfRule type="colorScale" priority="23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N29:R35">
    <cfRule type="colorScale" priority="24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N37:R43">
    <cfRule type="colorScale" priority="25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S5:W11">
    <cfRule type="colorScale" priority="26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S13:W19">
    <cfRule type="colorScale" priority="27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S21:W27">
    <cfRule type="colorScale" priority="28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S29:W35">
    <cfRule type="colorScale" priority="29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S37:W43">
    <cfRule type="colorScale" priority="30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Z5:AD11">
    <cfRule type="colorScale" priority="11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Z13:AD19">
    <cfRule type="colorScale" priority="12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Z21:AD27">
    <cfRule type="colorScale" priority="13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Z29:AD35">
    <cfRule type="colorScale" priority="14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Z37:AD43">
    <cfRule type="colorScale" priority="15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AE5:AI11">
    <cfRule type="colorScale" priority="16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AE13:AI19">
    <cfRule type="colorScale" priority="17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AE21:AI27">
    <cfRule type="colorScale" priority="18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AE29:AI35">
    <cfRule type="colorScale" priority="19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AE37:AI43">
    <cfRule type="colorScale" priority="20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AL5:AP11">
    <cfRule type="colorScale" priority="1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AL13:AP19">
    <cfRule type="colorScale" priority="2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AL21:AP27">
    <cfRule type="colorScale" priority="3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AL29:AP35">
    <cfRule type="colorScale" priority="4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AL37:AP43">
    <cfRule type="colorScale" priority="5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AQ5:AU11">
    <cfRule type="colorScale" priority="6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AQ13:AU19">
    <cfRule type="colorScale" priority="7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AQ21:AU27">
    <cfRule type="colorScale" priority="8">
      <colorScale>
        <cfvo type="min"/>
        <cfvo type="percentile" val="16"/>
        <cfvo type="percent" val="70"/>
        <color rgb="FF00B050"/>
        <color rgb="FFFFEB84"/>
        <color rgb="FFFF0000"/>
      </colorScale>
    </cfRule>
  </conditionalFormatting>
  <conditionalFormatting sqref="AQ29:AU35">
    <cfRule type="colorScale" priority="9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conditionalFormatting sqref="AQ37:AU43">
    <cfRule type="colorScale" priority="10">
      <colorScale>
        <cfvo type="min"/>
        <cfvo type="percentile" val="16"/>
        <cfvo type="percentile" val="70"/>
        <color rgb="FF00B050"/>
        <color rgb="FFFFEB84"/>
        <color rgb="FFFF0000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E197-51CA-4602-ADD5-E3C28FF648E1}">
  <dimension ref="A1:S13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4" width="17.5703125" bestFit="1" customWidth="1"/>
    <col min="7" max="9" width="14.5703125" bestFit="1" customWidth="1"/>
    <col min="12" max="14" width="17.5703125" bestFit="1" customWidth="1"/>
    <col min="17" max="19" width="17.5703125" bestFit="1" customWidth="1"/>
  </cols>
  <sheetData>
    <row r="1" spans="1:19" x14ac:dyDescent="0.25">
      <c r="A1" s="2" t="s">
        <v>1449</v>
      </c>
      <c r="B1" s="2" t="s">
        <v>3473</v>
      </c>
    </row>
    <row r="2" spans="1:19" ht="15.75" thickBot="1" x14ac:dyDescent="0.3">
      <c r="A2" s="58" t="s">
        <v>1361</v>
      </c>
      <c r="B2" s="73"/>
      <c r="C2" s="1"/>
      <c r="D2" s="1"/>
      <c r="F2" s="58" t="s">
        <v>1334</v>
      </c>
      <c r="G2" s="1"/>
      <c r="H2" s="1"/>
      <c r="I2" s="1"/>
      <c r="K2" s="58" t="s">
        <v>1335</v>
      </c>
      <c r="L2" s="1"/>
      <c r="M2" s="1"/>
      <c r="N2" s="1"/>
      <c r="P2" s="58" t="s">
        <v>1336</v>
      </c>
      <c r="Q2" s="1"/>
      <c r="R2" s="1"/>
      <c r="S2" s="1"/>
    </row>
    <row r="3" spans="1:19" ht="45" x14ac:dyDescent="0.25">
      <c r="A3" s="59" t="s">
        <v>1362</v>
      </c>
      <c r="B3" s="60" t="s">
        <v>1363</v>
      </c>
      <c r="C3" s="61" t="s">
        <v>1364</v>
      </c>
      <c r="D3" s="62" t="s">
        <v>1365</v>
      </c>
      <c r="F3" s="59" t="s">
        <v>1362</v>
      </c>
      <c r="G3" s="60" t="s">
        <v>1363</v>
      </c>
      <c r="H3" s="61" t="s">
        <v>1364</v>
      </c>
      <c r="I3" s="62" t="s">
        <v>1365</v>
      </c>
      <c r="K3" s="59" t="s">
        <v>1362</v>
      </c>
      <c r="L3" s="60" t="s">
        <v>1363</v>
      </c>
      <c r="M3" s="61" t="s">
        <v>1364</v>
      </c>
      <c r="N3" s="62" t="s">
        <v>1365</v>
      </c>
      <c r="P3" s="59" t="s">
        <v>1362</v>
      </c>
      <c r="Q3" s="60" t="s">
        <v>1363</v>
      </c>
      <c r="R3" s="61" t="s">
        <v>1364</v>
      </c>
      <c r="S3" s="62" t="s">
        <v>1365</v>
      </c>
    </row>
    <row r="4" spans="1:19" x14ac:dyDescent="0.25">
      <c r="A4" s="63" t="s">
        <v>700</v>
      </c>
      <c r="B4" s="64" t="s">
        <v>3089</v>
      </c>
      <c r="C4" s="65" t="s">
        <v>3416</v>
      </c>
      <c r="D4" s="66" t="s">
        <v>3090</v>
      </c>
      <c r="F4" s="63" t="s">
        <v>700</v>
      </c>
      <c r="G4" s="64" t="s">
        <v>3094</v>
      </c>
      <c r="H4" s="65" t="s">
        <v>3095</v>
      </c>
      <c r="I4" s="66" t="s">
        <v>3096</v>
      </c>
      <c r="K4" s="63" t="s">
        <v>700</v>
      </c>
      <c r="L4" s="64" t="s">
        <v>3097</v>
      </c>
      <c r="M4" s="65" t="s">
        <v>3098</v>
      </c>
      <c r="N4" s="66" t="s">
        <v>3099</v>
      </c>
      <c r="P4" s="63" t="s">
        <v>700</v>
      </c>
      <c r="Q4" s="64" t="s">
        <v>3103</v>
      </c>
      <c r="R4" s="65" t="s">
        <v>3104</v>
      </c>
      <c r="S4" s="66" t="s">
        <v>3105</v>
      </c>
    </row>
    <row r="5" spans="1:19" x14ac:dyDescent="0.25">
      <c r="A5" s="67" t="s">
        <v>701</v>
      </c>
      <c r="B5" s="64" t="s">
        <v>3417</v>
      </c>
      <c r="C5" s="65" t="s">
        <v>3418</v>
      </c>
      <c r="D5" s="66" t="s">
        <v>3419</v>
      </c>
      <c r="F5" s="67" t="s">
        <v>701</v>
      </c>
      <c r="G5" s="64" t="s">
        <v>3058</v>
      </c>
      <c r="H5" s="65" t="s">
        <v>3357</v>
      </c>
      <c r="I5" s="66" t="s">
        <v>3420</v>
      </c>
      <c r="K5" s="67" t="s">
        <v>701</v>
      </c>
      <c r="L5" s="64" t="s">
        <v>3423</v>
      </c>
      <c r="M5" s="65" t="s">
        <v>3424</v>
      </c>
      <c r="N5" s="66" t="s">
        <v>3425</v>
      </c>
      <c r="P5" s="67" t="s">
        <v>701</v>
      </c>
      <c r="Q5" s="64" t="s">
        <v>3426</v>
      </c>
      <c r="R5" s="65" t="s">
        <v>3427</v>
      </c>
      <c r="S5" s="66" t="s">
        <v>3428</v>
      </c>
    </row>
    <row r="6" spans="1:19" x14ac:dyDescent="0.25">
      <c r="A6" s="67" t="s">
        <v>702</v>
      </c>
      <c r="B6" s="64" t="s">
        <v>1366</v>
      </c>
      <c r="C6" s="65" t="s">
        <v>1367</v>
      </c>
      <c r="D6" s="66" t="s">
        <v>1368</v>
      </c>
      <c r="F6" s="67" t="s">
        <v>702</v>
      </c>
      <c r="G6" s="64" t="s">
        <v>1387</v>
      </c>
      <c r="H6" s="65" t="s">
        <v>1388</v>
      </c>
      <c r="I6" s="66" t="s">
        <v>1389</v>
      </c>
      <c r="K6" s="67" t="s">
        <v>702</v>
      </c>
      <c r="L6" s="64" t="s">
        <v>1406</v>
      </c>
      <c r="M6" s="65" t="s">
        <v>1407</v>
      </c>
      <c r="N6" s="66" t="s">
        <v>1408</v>
      </c>
      <c r="P6" s="67" t="s">
        <v>702</v>
      </c>
      <c r="Q6" s="64" t="s">
        <v>1427</v>
      </c>
      <c r="R6" s="65" t="s">
        <v>1428</v>
      </c>
      <c r="S6" s="66" t="s">
        <v>1429</v>
      </c>
    </row>
    <row r="7" spans="1:19" x14ac:dyDescent="0.25">
      <c r="A7" s="67" t="s">
        <v>703</v>
      </c>
      <c r="B7" s="64" t="s">
        <v>1369</v>
      </c>
      <c r="C7" s="65" t="s">
        <v>1370</v>
      </c>
      <c r="D7" s="66" t="s">
        <v>1371</v>
      </c>
      <c r="F7" s="67" t="s">
        <v>703</v>
      </c>
      <c r="G7" s="64" t="s">
        <v>1390</v>
      </c>
      <c r="H7" s="65" t="s">
        <v>1391</v>
      </c>
      <c r="I7" s="66" t="s">
        <v>1392</v>
      </c>
      <c r="K7" s="67" t="s">
        <v>703</v>
      </c>
      <c r="L7" s="64" t="s">
        <v>1409</v>
      </c>
      <c r="M7" s="65" t="s">
        <v>1410</v>
      </c>
      <c r="N7" s="66" t="s">
        <v>1411</v>
      </c>
      <c r="P7" s="67" t="s">
        <v>703</v>
      </c>
      <c r="Q7" s="64" t="s">
        <v>1430</v>
      </c>
      <c r="R7" s="65" t="s">
        <v>1431</v>
      </c>
      <c r="S7" s="66" t="s">
        <v>1432</v>
      </c>
    </row>
    <row r="8" spans="1:19" x14ac:dyDescent="0.25">
      <c r="A8" s="67" t="s">
        <v>704</v>
      </c>
      <c r="B8" s="64" t="s">
        <v>1372</v>
      </c>
      <c r="C8" s="65" t="s">
        <v>1373</v>
      </c>
      <c r="D8" s="66" t="s">
        <v>1374</v>
      </c>
      <c r="F8" s="67" t="s">
        <v>704</v>
      </c>
      <c r="G8" s="64" t="s">
        <v>1393</v>
      </c>
      <c r="H8" s="65" t="s">
        <v>1394</v>
      </c>
      <c r="I8" s="72" t="s">
        <v>1395</v>
      </c>
      <c r="K8" s="67" t="s">
        <v>704</v>
      </c>
      <c r="L8" s="64" t="s">
        <v>1412</v>
      </c>
      <c r="M8" s="65" t="s">
        <v>1413</v>
      </c>
      <c r="N8" s="66" t="s">
        <v>1414</v>
      </c>
      <c r="P8" s="67" t="s">
        <v>704</v>
      </c>
      <c r="Q8" s="64" t="s">
        <v>1433</v>
      </c>
      <c r="R8" s="65" t="s">
        <v>1434</v>
      </c>
      <c r="S8" s="66" t="s">
        <v>1435</v>
      </c>
    </row>
    <row r="9" spans="1:19" x14ac:dyDescent="0.25">
      <c r="A9" s="67" t="s">
        <v>18</v>
      </c>
      <c r="B9" s="64" t="s">
        <v>3091</v>
      </c>
      <c r="C9" s="65" t="s">
        <v>1375</v>
      </c>
      <c r="D9" s="66" t="s">
        <v>1376</v>
      </c>
      <c r="F9" s="67" t="s">
        <v>18</v>
      </c>
      <c r="G9" s="64" t="s">
        <v>3059</v>
      </c>
      <c r="H9" s="65" t="s">
        <v>3060</v>
      </c>
      <c r="I9" s="66" t="s">
        <v>1397</v>
      </c>
      <c r="K9" s="67" t="s">
        <v>18</v>
      </c>
      <c r="L9" s="64" t="s">
        <v>1374</v>
      </c>
      <c r="M9" s="65" t="s">
        <v>3100</v>
      </c>
      <c r="N9" s="66" t="s">
        <v>1415</v>
      </c>
      <c r="P9" s="67" t="s">
        <v>18</v>
      </c>
      <c r="Q9" s="64" t="s">
        <v>3062</v>
      </c>
      <c r="R9" s="65" t="s">
        <v>3106</v>
      </c>
      <c r="S9" s="66" t="s">
        <v>1436</v>
      </c>
    </row>
    <row r="10" spans="1:19" x14ac:dyDescent="0.25">
      <c r="A10" s="67" t="s">
        <v>19</v>
      </c>
      <c r="B10" s="64" t="s">
        <v>3092</v>
      </c>
      <c r="C10" s="65" t="s">
        <v>1377</v>
      </c>
      <c r="D10" s="66" t="s">
        <v>1378</v>
      </c>
      <c r="F10" s="67" t="s">
        <v>19</v>
      </c>
      <c r="G10" s="64" t="s">
        <v>3061</v>
      </c>
      <c r="H10" s="65" t="s">
        <v>3421</v>
      </c>
      <c r="I10" s="66" t="s">
        <v>3422</v>
      </c>
      <c r="K10" s="67" t="s">
        <v>19</v>
      </c>
      <c r="L10" s="64" t="s">
        <v>3101</v>
      </c>
      <c r="M10" s="65" t="s">
        <v>1416</v>
      </c>
      <c r="N10" s="66" t="s">
        <v>1417</v>
      </c>
      <c r="P10" s="67" t="s">
        <v>19</v>
      </c>
      <c r="Q10" s="64" t="s">
        <v>3107</v>
      </c>
      <c r="R10" s="65" t="s">
        <v>3108</v>
      </c>
      <c r="S10" s="66" t="s">
        <v>3109</v>
      </c>
    </row>
    <row r="11" spans="1:19" x14ac:dyDescent="0.25">
      <c r="A11" s="67" t="s">
        <v>20</v>
      </c>
      <c r="B11" s="64" t="s">
        <v>1379</v>
      </c>
      <c r="C11" s="65" t="s">
        <v>3093</v>
      </c>
      <c r="D11" s="66" t="s">
        <v>1380</v>
      </c>
      <c r="F11" s="67" t="s">
        <v>20</v>
      </c>
      <c r="G11" s="64" t="s">
        <v>1396</v>
      </c>
      <c r="H11" s="65" t="s">
        <v>1398</v>
      </c>
      <c r="I11" s="66" t="s">
        <v>1399</v>
      </c>
      <c r="K11" s="67" t="s">
        <v>20</v>
      </c>
      <c r="L11" s="64" t="s">
        <v>3102</v>
      </c>
      <c r="M11" s="65" t="s">
        <v>1418</v>
      </c>
      <c r="N11" s="66" t="s">
        <v>1419</v>
      </c>
      <c r="P11" s="67" t="s">
        <v>20</v>
      </c>
      <c r="Q11" s="64" t="s">
        <v>1437</v>
      </c>
      <c r="R11" s="65" t="s">
        <v>3110</v>
      </c>
      <c r="S11" s="66" t="s">
        <v>1438</v>
      </c>
    </row>
    <row r="12" spans="1:19" x14ac:dyDescent="0.25">
      <c r="A12" s="67" t="s">
        <v>706</v>
      </c>
      <c r="B12" s="64" t="s">
        <v>1381</v>
      </c>
      <c r="C12" s="65" t="s">
        <v>1382</v>
      </c>
      <c r="D12" s="66" t="s">
        <v>1383</v>
      </c>
      <c r="F12" s="67" t="s">
        <v>706</v>
      </c>
      <c r="G12" s="64" t="s">
        <v>1400</v>
      </c>
      <c r="H12" s="65" t="s">
        <v>1401</v>
      </c>
      <c r="I12" s="66" t="s">
        <v>1402</v>
      </c>
      <c r="K12" s="67" t="s">
        <v>706</v>
      </c>
      <c r="L12" s="64" t="s">
        <v>1420</v>
      </c>
      <c r="M12" s="65" t="s">
        <v>1421</v>
      </c>
      <c r="N12" s="66" t="s">
        <v>1422</v>
      </c>
      <c r="P12" s="67" t="s">
        <v>706</v>
      </c>
      <c r="Q12" s="64" t="s">
        <v>1439</v>
      </c>
      <c r="R12" s="65" t="s">
        <v>1426</v>
      </c>
      <c r="S12" s="66" t="s">
        <v>1440</v>
      </c>
    </row>
    <row r="13" spans="1:19" ht="15.75" thickBot="1" x14ac:dyDescent="0.3">
      <c r="A13" s="68" t="s">
        <v>21</v>
      </c>
      <c r="B13" s="69" t="s">
        <v>1384</v>
      </c>
      <c r="C13" s="70" t="s">
        <v>1385</v>
      </c>
      <c r="D13" s="71" t="s">
        <v>1386</v>
      </c>
      <c r="F13" s="68" t="s">
        <v>21</v>
      </c>
      <c r="G13" s="69" t="s">
        <v>1403</v>
      </c>
      <c r="H13" s="70" t="s">
        <v>1404</v>
      </c>
      <c r="I13" s="71" t="s">
        <v>1405</v>
      </c>
      <c r="K13" s="68" t="s">
        <v>21</v>
      </c>
      <c r="L13" s="69" t="s">
        <v>1423</v>
      </c>
      <c r="M13" s="70" t="s">
        <v>1424</v>
      </c>
      <c r="N13" s="71" t="s">
        <v>1425</v>
      </c>
      <c r="P13" s="68" t="s">
        <v>21</v>
      </c>
      <c r="Q13" s="69" t="s">
        <v>1441</v>
      </c>
      <c r="R13" s="70" t="s">
        <v>1442</v>
      </c>
      <c r="S13" s="71" t="s">
        <v>1443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Index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  <vt:lpstr>Table S16</vt:lpstr>
      <vt:lpstr>Table S17</vt:lpstr>
      <vt:lpstr>Table S18</vt:lpstr>
      <vt:lpstr>Table S19</vt:lpstr>
      <vt:lpstr>Table S20</vt:lpstr>
      <vt:lpstr>Table S21</vt:lpstr>
      <vt:lpstr>Table S22</vt:lpstr>
    </vt:vector>
  </TitlesOfParts>
  <Company>NYU Langone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Grams, Morgan</dc:creator>
  <cp:lastModifiedBy>Grams, Morgan</cp:lastModifiedBy>
  <dcterms:created xsi:type="dcterms:W3CDTF">2023-02-21T14:14:03Z</dcterms:created>
  <dcterms:modified xsi:type="dcterms:W3CDTF">2023-06-14T20:09:27Z</dcterms:modified>
</cp:coreProperties>
</file>